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205" windowHeight="10155" firstSheet="1" activeTab="1"/>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62913"/>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<sst xmlns="http://schemas.openxmlformats.org/spreadsheetml/2006/main" count="367" uniqueCount="132">
  <si>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</si>
  <si>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</si>
  <si>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</si>
  <si>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</si>
  <si>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</si>
  <si>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</si>
  <si>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</si>
  <si>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</si>
  <si>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</si>
  <si>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</si>
  <si>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</si>
  <si>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</si>
  <si>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</si>
  <si>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</si>
  <si>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</si>
  <si>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</si>
  <si>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</si>
  <si>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</si>
  <si>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</si>
  <si>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</si>
  <si>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</si>
  <si>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</si>
  <si>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</si>
  <si>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</si>
  <si>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</si>
  <si>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</si>
  <si>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</si>
  <si>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</si>
  <si>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</si>
  <si>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</si>
  <si>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</si>
  <si>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</si>
  <si>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</si>
  <si>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</si>
  <si>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</si>
  <si>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</si>
  <si>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</si>
  <si>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</si>
  <si>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</si>
  <si>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</si>
  <si>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</si>
  <si>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</si>
  <si>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</si>
  <si>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</si>
  <si>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</si>
  <si>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</si>
  <si>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</si>
  <si>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</si>
  <si>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</si>
  <si>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</si>
  <si>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</si>
  <si>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</si>
  <si>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</si>
  <si>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</si>
  <si>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</si>
  <si>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</si>
  <si>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</si>
  <si>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</si>
  <si>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</si>
  <si>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</si>
  <si>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</si>
  <si>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</si>
  <si>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</si>
  <si>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</si>
  <si>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</si>
  <si>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</si>
  <si>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</si>
  <si>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</si>
  <si>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</si>
  <si>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</si>
  <si>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</si>
  <si>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</si>
  <si>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</si>
  <si>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</si>
  <si>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</si>
  <si>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</si>
  <si>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</si>
  <si>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</si>
  <si>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</si>
  <si>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</si>
  <si>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</si>
  <si>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</si>
  <si>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</si>
  <si>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</si>
  <si>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</si>
  <si>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</si>
  <si>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</si>
  <si>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</si>
  <si>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</si>
  <si>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</si>
  <si>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</si>
  <si>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</si>
  <si>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</si>
  <si>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</si>
  <si>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</si>
  <si>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</si>
  <si>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</si>
  <si>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</si>
  <si>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</si>
  <si>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</si>
  <si>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</si>
  <si>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</si>
  <si>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</si>
  <si>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</si>
  <si>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</si>
  <si>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</si>
  <si>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</si>
  <si>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</si>
  <si>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</si>
  <si>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</si>
  <si>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</si>
  <si>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</si>
  <si>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</si>
  <si>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</si>
  <si>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</si>
  <si>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</si>
  <si>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</si>
  <si>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</si>
  <si>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</si>
  <si>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</si>
  <si>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</si>
  <si>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</si>
  <si>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</si>
  <si>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</si>
  <si>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</si>
  <si>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</si>
  <si>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r>
      <t xml:space="preserve">     </t>
    </r>
    <r>
      <rPr>
        <sz val="12"/>
        <color theme="1"/>
        <rFont val="ＭＳ Ｐゴシック"/>
        <family val="3"/>
        <charset val="128"/>
        <scheme val="minor"/>
      </rPr>
      <t xml:space="preserve">  健保組合の生活習慣病予防健診受診によりデータ提供</t>
    </r>
    <rPh sb="7" eb="9">
      <t>ケンポ</t>
    </rPh>
    <rPh sb="9" eb="11">
      <t>クミアイ</t>
    </rPh>
    <rPh sb="12" eb="14">
      <t>セイカツ</t>
    </rPh>
    <rPh sb="14" eb="16">
      <t>シュウカン</t>
    </rPh>
    <rPh sb="16" eb="17">
      <t>ビョウ</t>
    </rPh>
    <rPh sb="17" eb="19">
      <t>ヨボウ</t>
    </rPh>
    <rPh sb="19" eb="21">
      <t>ケンシン</t>
    </rPh>
    <rPh sb="21" eb="23">
      <t>ジュシン</t>
    </rPh>
    <rPh sb="29" eb="31">
      <t>テイキョウ</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</si>
  <si>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</si>
  <si>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平成29年</t>
    <rPh sb="0" eb="2">
      <t>ヘイセイ</t>
    </rPh>
    <rPh sb="4" eb="5">
      <t>ネン</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</si>
  <si>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</si>
  <si>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</si>
  <si>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令和　　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</si>
</sst>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84">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6" fillId="0" borderId="0" xfId="0" applyFont="1" applyBorder="1" applyAlignment="1">
      <alignment vertical="center"/>
    </xf>
    <xf numFmtId="0" fontId="5" fillId="0" borderId="109"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179" fontId="18" fillId="0" borderId="107" xfId="0" applyNumberFormat="1" applyFont="1" applyFill="1" applyBorder="1" applyAlignment="1">
      <alignment horizontal="center" vertical="center"/>
    </xf>
    <xf numFmtId="179" fontId="18" fillId="0" borderId="100" xfId="0" applyNumberFormat="1" applyFont="1" applyFill="1" applyBorder="1" applyAlignment="1">
      <alignment horizontal="center" vertical="center"/>
    </xf>
    <xf numFmtId="179" fontId="18" fillId="0" borderId="108" xfId="0" applyNumberFormat="1" applyFont="1" applyFill="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6" fillId="0" borderId="84"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34" t="s">
        <v>83</v>
      </c>
      <c r="B1" s="134"/>
      <c r="C1" s="134"/>
    </row>
    <row r="2" spans="1:21" ht="23.25" customHeight="1" x14ac:dyDescent="0.15">
      <c r="A2" s="139" t="s">
        <v>0</v>
      </c>
      <c r="B2" s="135" t="s">
        <v>82</v>
      </c>
      <c r="C2" s="61" t="s">
        <v>71</v>
      </c>
      <c r="D2" s="62" t="s">
        <v>70</v>
      </c>
      <c r="E2" s="63" t="s">
        <v>70</v>
      </c>
      <c r="F2" s="63" t="s">
        <v>70</v>
      </c>
      <c r="G2" s="63" t="s">
        <v>70</v>
      </c>
      <c r="H2" s="63" t="s">
        <v>70</v>
      </c>
      <c r="I2" s="63" t="s">
        <v>70</v>
      </c>
      <c r="J2" s="63" t="s">
        <v>70</v>
      </c>
      <c r="K2" s="63" t="s">
        <v>70</v>
      </c>
      <c r="L2" s="63" t="s">
        <v>70</v>
      </c>
      <c r="M2" s="63" t="s">
        <v>70</v>
      </c>
      <c r="N2" s="63" t="s">
        <v>70</v>
      </c>
      <c r="O2" s="64" t="s">
        <v>70</v>
      </c>
      <c r="P2" s="128" t="s">
        <v>38</v>
      </c>
      <c r="Q2" s="130" t="s">
        <v>39</v>
      </c>
      <c r="R2" s="132" t="s">
        <v>40</v>
      </c>
      <c r="S2" s="125" t="s">
        <v>74</v>
      </c>
      <c r="T2" s="116" t="s">
        <v>52</v>
      </c>
      <c r="U2" s="118" t="s">
        <v>67</v>
      </c>
    </row>
    <row r="3" spans="1:21" ht="23.25" customHeight="1" x14ac:dyDescent="0.15">
      <c r="A3" s="140"/>
      <c r="B3" s="136"/>
      <c r="C3" s="56" t="s">
        <v>69</v>
      </c>
      <c r="D3" s="57"/>
      <c r="E3" s="58"/>
      <c r="F3" s="59"/>
      <c r="G3" s="59"/>
      <c r="H3" s="59"/>
      <c r="I3" s="59"/>
      <c r="J3" s="59"/>
      <c r="K3" s="59"/>
      <c r="L3" s="59"/>
      <c r="M3" s="59"/>
      <c r="N3" s="59"/>
      <c r="O3" s="60"/>
      <c r="P3" s="129"/>
      <c r="Q3" s="131"/>
      <c r="R3" s="133"/>
      <c r="S3" s="126"/>
      <c r="T3" s="117"/>
      <c r="U3" s="119"/>
    </row>
    <row r="4" spans="1:21" ht="84" customHeight="1" x14ac:dyDescent="0.15">
      <c r="A4" s="137"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37"/>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37"/>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37"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37"/>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38"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37"/>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37"/>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37"/>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37"/>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20"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27"/>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20"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27"/>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20"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27"/>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20"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21"/>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22">
        <f>SUM(S4:S21)</f>
        <v>0</v>
      </c>
      <c r="Q22" s="123"/>
      <c r="R22" s="124"/>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C4" sqref="C4"/>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8" t="s">
        <v>110</v>
      </c>
      <c r="B1" s="158"/>
      <c r="C1" s="158"/>
      <c r="D1" s="158"/>
      <c r="E1" s="158"/>
      <c r="F1" s="158"/>
      <c r="G1" s="158"/>
      <c r="H1" s="158"/>
      <c r="I1" s="158"/>
      <c r="U1" s="17" t="s">
        <v>130</v>
      </c>
    </row>
    <row r="2" spans="1:21" ht="47.25" customHeight="1" thickBot="1" x14ac:dyDescent="0.2">
      <c r="A2" s="141" t="s">
        <v>109</v>
      </c>
      <c r="B2" s="142"/>
      <c r="C2" s="142"/>
      <c r="D2" s="143"/>
      <c r="E2" s="144"/>
      <c r="F2" s="144"/>
      <c r="G2" s="144"/>
      <c r="H2" s="145"/>
      <c r="I2" s="115"/>
    </row>
    <row r="3" spans="1:21" ht="23.25" customHeight="1" x14ac:dyDescent="0.15">
      <c r="A3" s="139" t="s">
        <v>0</v>
      </c>
      <c r="B3" s="135" t="s">
        <v>82</v>
      </c>
      <c r="C3" s="71" t="s">
        <v>131</v>
      </c>
      <c r="D3" s="72" t="s">
        <v>107</v>
      </c>
      <c r="E3" s="73" t="s">
        <v>107</v>
      </c>
      <c r="F3" s="73" t="s">
        <v>107</v>
      </c>
      <c r="G3" s="73" t="s">
        <v>107</v>
      </c>
      <c r="H3" s="73" t="s">
        <v>107</v>
      </c>
      <c r="I3" s="73" t="s">
        <v>107</v>
      </c>
      <c r="J3" s="73" t="s">
        <v>107</v>
      </c>
      <c r="K3" s="73" t="s">
        <v>107</v>
      </c>
      <c r="L3" s="73" t="s">
        <v>107</v>
      </c>
      <c r="M3" s="73" t="s">
        <v>107</v>
      </c>
      <c r="N3" s="73" t="s">
        <v>107</v>
      </c>
      <c r="O3" s="74" t="s">
        <v>107</v>
      </c>
      <c r="P3" s="128" t="s">
        <v>38</v>
      </c>
      <c r="Q3" s="130" t="s">
        <v>39</v>
      </c>
      <c r="R3" s="132" t="s">
        <v>40</v>
      </c>
      <c r="S3" s="116" t="s">
        <v>52</v>
      </c>
      <c r="T3" s="160" t="s">
        <v>87</v>
      </c>
      <c r="U3" s="159" t="s">
        <v>103</v>
      </c>
    </row>
    <row r="4" spans="1:21" ht="23.25" customHeight="1" x14ac:dyDescent="0.15">
      <c r="A4" s="140"/>
      <c r="B4" s="136"/>
      <c r="C4" s="56" t="s">
        <v>69</v>
      </c>
      <c r="D4" s="70"/>
      <c r="E4" s="58"/>
      <c r="F4" s="80"/>
      <c r="G4" s="59"/>
      <c r="H4" s="59"/>
      <c r="I4" s="59"/>
      <c r="J4" s="59"/>
      <c r="K4" s="59"/>
      <c r="L4" s="59"/>
      <c r="M4" s="59"/>
      <c r="N4" s="59"/>
      <c r="O4" s="60"/>
      <c r="P4" s="129"/>
      <c r="Q4" s="131"/>
      <c r="R4" s="133"/>
      <c r="S4" s="117"/>
      <c r="T4" s="161"/>
      <c r="U4" s="119"/>
    </row>
    <row r="5" spans="1:21" ht="57.75" customHeight="1" x14ac:dyDescent="0.15">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x14ac:dyDescent="0.15">
      <c r="A6" s="137"/>
      <c r="B6" s="147"/>
      <c r="C6" s="68">
        <f>MAX(D6:O6)</f>
        <v>0</v>
      </c>
      <c r="D6" s="81"/>
      <c r="E6" s="93"/>
      <c r="F6" s="82"/>
      <c r="G6" s="92"/>
      <c r="H6" s="92"/>
      <c r="I6" s="92"/>
      <c r="J6" s="93"/>
      <c r="K6" s="82"/>
      <c r="L6" s="93"/>
      <c r="M6" s="93"/>
      <c r="N6" s="82"/>
      <c r="O6" s="94"/>
      <c r="P6" s="147"/>
      <c r="Q6" s="149"/>
      <c r="R6" s="151"/>
      <c r="S6" s="168"/>
      <c r="T6" s="164"/>
      <c r="U6" s="166"/>
    </row>
    <row r="7" spans="1:21" ht="69" customHeight="1" x14ac:dyDescent="0.15">
      <c r="A7" s="137"/>
      <c r="B7" s="11" t="s">
        <v>2</v>
      </c>
      <c r="C7" s="53" t="s">
        <v>9</v>
      </c>
      <c r="D7" s="36"/>
      <c r="E7" s="37"/>
      <c r="F7" s="37"/>
      <c r="G7" s="37"/>
      <c r="H7" s="37"/>
      <c r="I7" s="37"/>
      <c r="J7" s="37"/>
      <c r="K7" s="37"/>
      <c r="L7" s="37"/>
      <c r="M7" s="37"/>
      <c r="N7" s="37"/>
      <c r="O7" s="38"/>
      <c r="P7" s="11">
        <v>20</v>
      </c>
      <c r="Q7" s="15">
        <v>5</v>
      </c>
      <c r="R7" s="13">
        <v>1</v>
      </c>
      <c r="S7" s="7" t="s">
        <v>61</v>
      </c>
      <c r="T7" s="65" t="s">
        <v>89</v>
      </c>
      <c r="U7" s="8" t="s">
        <v>104</v>
      </c>
    </row>
    <row r="8" spans="1:21" ht="46.5" customHeight="1" x14ac:dyDescent="0.15">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70"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x14ac:dyDescent="0.15">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x14ac:dyDescent="0.15">
      <c r="A11" s="162"/>
      <c r="B11" s="69"/>
      <c r="C11" s="86">
        <f>MAX(D11:O11)</f>
        <v>0</v>
      </c>
      <c r="D11" s="95"/>
      <c r="E11" s="83"/>
      <c r="F11" s="96"/>
      <c r="G11" s="96"/>
      <c r="H11" s="97"/>
      <c r="I11" s="84"/>
      <c r="J11" s="96"/>
      <c r="K11" s="96"/>
      <c r="L11" s="96"/>
      <c r="M11" s="97"/>
      <c r="N11" s="97"/>
      <c r="O11" s="85"/>
      <c r="P11" s="147"/>
      <c r="Q11" s="149"/>
      <c r="R11" s="151"/>
      <c r="S11" s="168"/>
      <c r="T11" s="164"/>
      <c r="U11" s="166"/>
    </row>
    <row r="12" spans="1:21" ht="46.5" customHeight="1" x14ac:dyDescent="0.15">
      <c r="A12" s="138" t="s">
        <v>37</v>
      </c>
      <c r="B12" s="11" t="s">
        <v>6</v>
      </c>
      <c r="C12" s="53" t="s">
        <v>12</v>
      </c>
      <c r="D12" s="42"/>
      <c r="E12" s="43"/>
      <c r="F12" s="43"/>
      <c r="G12" s="43"/>
      <c r="H12" s="43"/>
      <c r="I12" s="43"/>
      <c r="J12" s="43"/>
      <c r="K12" s="43"/>
      <c r="L12" s="43"/>
      <c r="M12" s="43"/>
      <c r="N12" s="43"/>
      <c r="O12" s="44"/>
      <c r="P12" s="11">
        <v>5</v>
      </c>
      <c r="Q12" s="15" t="s">
        <v>108</v>
      </c>
      <c r="R12" s="13">
        <v>1</v>
      </c>
      <c r="S12" s="7" t="s">
        <v>43</v>
      </c>
      <c r="T12" s="65" t="s">
        <v>101</v>
      </c>
      <c r="U12" s="8" t="s">
        <v>105</v>
      </c>
    </row>
    <row r="13" spans="1:21" ht="46.5" customHeight="1" x14ac:dyDescent="0.15">
      <c r="A13" s="137"/>
      <c r="B13" s="11" t="s">
        <v>7</v>
      </c>
      <c r="C13" s="53" t="s">
        <v>13</v>
      </c>
      <c r="D13" s="42"/>
      <c r="E13" s="43"/>
      <c r="F13" s="43"/>
      <c r="G13" s="43"/>
      <c r="H13" s="43"/>
      <c r="I13" s="43"/>
      <c r="J13" s="43"/>
      <c r="K13" s="43"/>
      <c r="L13" s="43"/>
      <c r="M13" s="43"/>
      <c r="N13" s="43"/>
      <c r="O13" s="44"/>
      <c r="P13" s="11">
        <v>5</v>
      </c>
      <c r="Q13" s="15" t="s">
        <v>108</v>
      </c>
      <c r="R13" s="13">
        <v>1</v>
      </c>
      <c r="S13" s="7" t="s">
        <v>44</v>
      </c>
      <c r="T13" s="65" t="s">
        <v>102</v>
      </c>
      <c r="U13" s="8" t="s">
        <v>105</v>
      </c>
    </row>
    <row r="14" spans="1:21" ht="46.5" customHeight="1" x14ac:dyDescent="0.15">
      <c r="A14" s="137"/>
      <c r="B14" s="11" t="s">
        <v>32</v>
      </c>
      <c r="C14" s="53" t="s">
        <v>14</v>
      </c>
      <c r="D14" s="42"/>
      <c r="E14" s="43"/>
      <c r="F14" s="43"/>
      <c r="G14" s="43"/>
      <c r="H14" s="43"/>
      <c r="I14" s="43"/>
      <c r="J14" s="43"/>
      <c r="K14" s="43"/>
      <c r="L14" s="43"/>
      <c r="M14" s="43"/>
      <c r="N14" s="43"/>
      <c r="O14" s="44"/>
      <c r="P14" s="11">
        <v>5</v>
      </c>
      <c r="Q14" s="15" t="s">
        <v>108</v>
      </c>
      <c r="R14" s="13">
        <v>1</v>
      </c>
      <c r="S14" s="7" t="s">
        <v>45</v>
      </c>
      <c r="T14" s="65" t="s">
        <v>99</v>
      </c>
      <c r="U14" s="8" t="s">
        <v>105</v>
      </c>
    </row>
    <row r="15" spans="1:21" ht="46.5" customHeight="1" x14ac:dyDescent="0.15">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x14ac:dyDescent="0.15">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x14ac:dyDescent="0.15">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x14ac:dyDescent="0.15">
      <c r="A22" s="127"/>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x14ac:dyDescent="0.15">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1"/>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x14ac:dyDescent="0.2">
      <c r="O25" s="17" t="s">
        <v>72</v>
      </c>
      <c r="P25" s="122"/>
      <c r="Q25" s="123"/>
      <c r="R25" s="124"/>
      <c r="S25" s="1" t="s">
        <v>73</v>
      </c>
      <c r="T25" s="2"/>
      <c r="U25" s="2"/>
    </row>
    <row r="26" spans="1:21" ht="63" customHeight="1" thickBot="1" x14ac:dyDescent="0.2">
      <c r="A26" s="152" t="s">
        <v>129</v>
      </c>
      <c r="B26" s="153"/>
      <c r="C26" s="154"/>
      <c r="D26" s="114"/>
      <c r="E26" s="109"/>
      <c r="F26" s="110"/>
      <c r="G26" s="108"/>
      <c r="H26" s="109"/>
      <c r="I26" s="110"/>
      <c r="J26" s="110"/>
      <c r="K26" s="108"/>
      <c r="L26" s="109"/>
      <c r="M26" s="109"/>
      <c r="N26" s="109"/>
      <c r="O26" s="111"/>
      <c r="P26" s="155"/>
      <c r="Q26" s="156"/>
      <c r="R26" s="157"/>
      <c r="S26" s="112"/>
      <c r="T26" s="112"/>
      <c r="U26" s="113"/>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11" priority="12">
      <formula>D6&lt;1</formula>
    </cfRule>
    <cfRule type="expression" dxfId="10" priority="20">
      <formula>$C$6&gt;79</formula>
    </cfRule>
  </conditionalFormatting>
  <conditionalFormatting sqref="D6:O6">
    <cfRule type="expression" dxfId="9" priority="15">
      <formula>$C$6&lt;80</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view="pageBreakPreview" zoomScale="85" zoomScaleNormal="100" zoomScaleSheetLayoutView="85" workbookViewId="0">
      <pane xSplit="3" ySplit="4" topLeftCell="D11" activePane="bottomRight" state="frozen"/>
      <selection pane="topRight" activeCell="D1" sqref="D1"/>
      <selection pane="bottomLeft" activeCell="A4" sqref="A4"/>
      <selection pane="bottomRight" activeCell="E26" sqref="E26"/>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8" t="s">
        <v>110</v>
      </c>
      <c r="B1" s="158"/>
      <c r="C1" s="158"/>
      <c r="D1" s="158"/>
      <c r="E1" s="158"/>
      <c r="F1" s="158"/>
      <c r="G1" s="158"/>
      <c r="H1" s="158"/>
      <c r="I1" s="158"/>
      <c r="U1" s="17" t="s">
        <v>130</v>
      </c>
    </row>
    <row r="2" spans="1:21" ht="48" customHeight="1" thickBot="1" x14ac:dyDescent="0.2">
      <c r="A2" s="141" t="s">
        <v>109</v>
      </c>
      <c r="B2" s="142"/>
      <c r="C2" s="142"/>
      <c r="D2" s="143">
        <v>42840</v>
      </c>
      <c r="E2" s="144"/>
      <c r="F2" s="144"/>
      <c r="G2" s="144"/>
      <c r="H2" s="145"/>
      <c r="I2" s="99"/>
      <c r="J2" s="103"/>
    </row>
    <row r="3" spans="1:21" ht="23.25" customHeight="1" x14ac:dyDescent="0.15">
      <c r="A3" s="139" t="s">
        <v>0</v>
      </c>
      <c r="B3" s="135" t="s">
        <v>82</v>
      </c>
      <c r="C3" s="71" t="s">
        <v>128</v>
      </c>
      <c r="D3" s="72" t="s">
        <v>111</v>
      </c>
      <c r="E3" s="73" t="s">
        <v>112</v>
      </c>
      <c r="F3" s="73" t="s">
        <v>113</v>
      </c>
      <c r="G3" s="73" t="s">
        <v>114</v>
      </c>
      <c r="H3" s="73" t="s">
        <v>115</v>
      </c>
      <c r="I3" s="73" t="s">
        <v>116</v>
      </c>
      <c r="J3" s="73" t="s">
        <v>117</v>
      </c>
      <c r="K3" s="73" t="s">
        <v>118</v>
      </c>
      <c r="L3" s="73" t="s">
        <v>122</v>
      </c>
      <c r="M3" s="73" t="s">
        <v>119</v>
      </c>
      <c r="N3" s="73" t="s">
        <v>120</v>
      </c>
      <c r="O3" s="74" t="s">
        <v>121</v>
      </c>
      <c r="P3" s="128" t="s">
        <v>38</v>
      </c>
      <c r="Q3" s="130" t="s">
        <v>39</v>
      </c>
      <c r="R3" s="132" t="s">
        <v>40</v>
      </c>
      <c r="S3" s="116" t="s">
        <v>52</v>
      </c>
      <c r="T3" s="160" t="s">
        <v>87</v>
      </c>
      <c r="U3" s="159" t="s">
        <v>103</v>
      </c>
    </row>
    <row r="4" spans="1:21" ht="23.25" customHeight="1" x14ac:dyDescent="0.15">
      <c r="A4" s="140"/>
      <c r="B4" s="136"/>
      <c r="C4" s="56" t="s">
        <v>123</v>
      </c>
      <c r="D4" s="70">
        <v>42839</v>
      </c>
      <c r="E4" s="80">
        <v>42874</v>
      </c>
      <c r="F4" s="80">
        <v>42902</v>
      </c>
      <c r="G4" s="80">
        <v>42930</v>
      </c>
      <c r="H4" s="80">
        <v>42965</v>
      </c>
      <c r="I4" s="80">
        <v>42993</v>
      </c>
      <c r="J4" s="80">
        <v>43028</v>
      </c>
      <c r="K4" s="80">
        <v>43056</v>
      </c>
      <c r="L4" s="80">
        <v>43084</v>
      </c>
      <c r="M4" s="80">
        <v>42754</v>
      </c>
      <c r="N4" s="59"/>
      <c r="O4" s="60"/>
      <c r="P4" s="129"/>
      <c r="Q4" s="131"/>
      <c r="R4" s="133"/>
      <c r="S4" s="117"/>
      <c r="T4" s="161"/>
      <c r="U4" s="119"/>
    </row>
    <row r="5" spans="1:21" ht="57.75" customHeight="1" x14ac:dyDescent="0.15">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x14ac:dyDescent="0.15">
      <c r="A6" s="137"/>
      <c r="B6" s="147"/>
      <c r="C6" s="68">
        <f>MAX(D6:O6)</f>
        <v>100</v>
      </c>
      <c r="D6" s="81"/>
      <c r="E6" s="93"/>
      <c r="F6" s="82">
        <v>31</v>
      </c>
      <c r="G6" s="92">
        <v>68</v>
      </c>
      <c r="H6" s="92">
        <v>74</v>
      </c>
      <c r="I6" s="92">
        <v>91</v>
      </c>
      <c r="J6" s="93">
        <v>100</v>
      </c>
      <c r="K6" s="82"/>
      <c r="L6" s="93"/>
      <c r="M6" s="93"/>
      <c r="N6" s="82"/>
      <c r="O6" s="94"/>
      <c r="P6" s="147"/>
      <c r="Q6" s="149"/>
      <c r="R6" s="151"/>
      <c r="S6" s="168"/>
      <c r="T6" s="164"/>
      <c r="U6" s="166"/>
    </row>
    <row r="7" spans="1:21" ht="69" customHeight="1" x14ac:dyDescent="0.15">
      <c r="A7" s="137"/>
      <c r="B7" s="11" t="s">
        <v>2</v>
      </c>
      <c r="C7" s="53" t="s">
        <v>9</v>
      </c>
      <c r="D7" s="178" t="s">
        <v>126</v>
      </c>
      <c r="E7" s="179"/>
      <c r="F7" s="179"/>
      <c r="G7" s="179"/>
      <c r="H7" s="179"/>
      <c r="I7" s="179"/>
      <c r="J7" s="179"/>
      <c r="K7" s="179"/>
      <c r="L7" s="179"/>
      <c r="M7" s="179"/>
      <c r="N7" s="179"/>
      <c r="O7" s="180"/>
      <c r="P7" s="11">
        <v>20</v>
      </c>
      <c r="Q7" s="15">
        <v>5</v>
      </c>
      <c r="R7" s="13">
        <v>1</v>
      </c>
      <c r="S7" s="7" t="s">
        <v>61</v>
      </c>
      <c r="T7" s="65" t="s">
        <v>89</v>
      </c>
      <c r="U7" s="8" t="s">
        <v>104</v>
      </c>
    </row>
    <row r="8" spans="1:21" ht="46.5" customHeight="1" x14ac:dyDescent="0.15">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70" t="s">
        <v>36</v>
      </c>
      <c r="B9" s="11" t="s">
        <v>4</v>
      </c>
      <c r="C9" s="54" t="s">
        <v>11</v>
      </c>
      <c r="D9" s="181" t="s">
        <v>127</v>
      </c>
      <c r="E9" s="182"/>
      <c r="F9" s="182"/>
      <c r="G9" s="182"/>
      <c r="H9" s="182"/>
      <c r="I9" s="182"/>
      <c r="J9" s="182"/>
      <c r="K9" s="182"/>
      <c r="L9" s="182"/>
      <c r="M9" s="182"/>
      <c r="N9" s="182"/>
      <c r="O9" s="183"/>
      <c r="P9" s="11">
        <v>5</v>
      </c>
      <c r="Q9" s="15">
        <v>3</v>
      </c>
      <c r="R9" s="13">
        <v>1</v>
      </c>
      <c r="S9" s="7" t="s">
        <v>42</v>
      </c>
      <c r="T9" s="65" t="s">
        <v>91</v>
      </c>
      <c r="U9" s="8" t="s">
        <v>105</v>
      </c>
    </row>
    <row r="10" spans="1:21" ht="46.5" customHeight="1" x14ac:dyDescent="0.15">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x14ac:dyDescent="0.15">
      <c r="A11" s="162"/>
      <c r="B11" s="87"/>
      <c r="C11" s="86">
        <f>MAX(D11:O11)</f>
        <v>41</v>
      </c>
      <c r="D11" s="95"/>
      <c r="E11" s="83"/>
      <c r="F11" s="96"/>
      <c r="G11" s="96"/>
      <c r="H11" s="97"/>
      <c r="I11" s="84"/>
      <c r="J11" s="96"/>
      <c r="K11" s="96">
        <v>5</v>
      </c>
      <c r="L11" s="96">
        <v>15</v>
      </c>
      <c r="M11" s="97">
        <v>29</v>
      </c>
      <c r="N11" s="97">
        <v>37</v>
      </c>
      <c r="O11" s="85">
        <v>41</v>
      </c>
      <c r="P11" s="147"/>
      <c r="Q11" s="149"/>
      <c r="R11" s="151"/>
      <c r="S11" s="168"/>
      <c r="T11" s="164"/>
      <c r="U11" s="166"/>
    </row>
    <row r="12" spans="1:21" ht="46.5" customHeight="1" x14ac:dyDescent="0.15">
      <c r="A12" s="138" t="s">
        <v>37</v>
      </c>
      <c r="B12" s="11" t="s">
        <v>6</v>
      </c>
      <c r="C12" s="53" t="s">
        <v>12</v>
      </c>
      <c r="D12" s="42"/>
      <c r="E12" s="43"/>
      <c r="F12" s="43"/>
      <c r="G12" s="43"/>
      <c r="H12" s="43"/>
      <c r="I12" s="43"/>
      <c r="J12" s="43"/>
      <c r="K12" s="43"/>
      <c r="L12" s="43"/>
      <c r="M12" s="43"/>
      <c r="N12" s="43"/>
      <c r="O12" s="44"/>
      <c r="P12" s="11">
        <v>5</v>
      </c>
      <c r="Q12" s="15" t="s">
        <v>108</v>
      </c>
      <c r="R12" s="13">
        <v>1</v>
      </c>
      <c r="S12" s="7" t="s">
        <v>43</v>
      </c>
      <c r="T12" s="65" t="s">
        <v>101</v>
      </c>
      <c r="U12" s="8" t="s">
        <v>105</v>
      </c>
    </row>
    <row r="13" spans="1:21" ht="46.5" customHeight="1" x14ac:dyDescent="0.15">
      <c r="A13" s="137"/>
      <c r="B13" s="11" t="s">
        <v>7</v>
      </c>
      <c r="C13" s="53" t="s">
        <v>13</v>
      </c>
      <c r="D13" s="42"/>
      <c r="E13" s="43"/>
      <c r="F13" s="43"/>
      <c r="G13" s="43"/>
      <c r="H13" s="43"/>
      <c r="I13" s="43"/>
      <c r="J13" s="43"/>
      <c r="K13" s="43"/>
      <c r="L13" s="43"/>
      <c r="M13" s="43"/>
      <c r="N13" s="43"/>
      <c r="O13" s="44"/>
      <c r="P13" s="11">
        <v>5</v>
      </c>
      <c r="Q13" s="15" t="s">
        <v>108</v>
      </c>
      <c r="R13" s="13">
        <v>1</v>
      </c>
      <c r="S13" s="7" t="s">
        <v>44</v>
      </c>
      <c r="T13" s="65" t="s">
        <v>102</v>
      </c>
      <c r="U13" s="8" t="s">
        <v>105</v>
      </c>
    </row>
    <row r="14" spans="1:21" ht="46.5" customHeight="1" x14ac:dyDescent="0.15">
      <c r="A14" s="137"/>
      <c r="B14" s="11" t="s">
        <v>32</v>
      </c>
      <c r="C14" s="53" t="s">
        <v>14</v>
      </c>
      <c r="D14" s="42"/>
      <c r="E14" s="43"/>
      <c r="F14" s="43"/>
      <c r="G14" s="101" t="s">
        <v>124</v>
      </c>
      <c r="H14" s="102"/>
      <c r="I14" s="43"/>
      <c r="J14" s="43"/>
      <c r="K14" s="43"/>
      <c r="L14" s="43"/>
      <c r="M14" s="43"/>
      <c r="N14" s="43"/>
      <c r="O14" s="44"/>
      <c r="P14" s="11">
        <v>5</v>
      </c>
      <c r="Q14" s="15" t="s">
        <v>108</v>
      </c>
      <c r="R14" s="13">
        <v>1</v>
      </c>
      <c r="S14" s="7" t="s">
        <v>45</v>
      </c>
      <c r="T14" s="65" t="s">
        <v>99</v>
      </c>
      <c r="U14" s="8" t="s">
        <v>105</v>
      </c>
    </row>
    <row r="15" spans="1:21" ht="46.5" customHeight="1" x14ac:dyDescent="0.15">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42.75" customHeight="1" x14ac:dyDescent="0.15">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46.5" customHeight="1" x14ac:dyDescent="0.15">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6.75" customHeight="1" x14ac:dyDescent="0.15">
      <c r="A22" s="127"/>
      <c r="B22" s="51" t="s">
        <v>29</v>
      </c>
      <c r="C22" s="54" t="s">
        <v>23</v>
      </c>
      <c r="D22" s="175" t="s">
        <v>125</v>
      </c>
      <c r="E22" s="176"/>
      <c r="F22" s="176"/>
      <c r="G22" s="176"/>
      <c r="H22" s="176"/>
      <c r="I22" s="176"/>
      <c r="J22" s="176"/>
      <c r="K22" s="176"/>
      <c r="L22" s="176"/>
      <c r="M22" s="176"/>
      <c r="N22" s="176"/>
      <c r="O22" s="177"/>
      <c r="P22" s="11">
        <v>3</v>
      </c>
      <c r="Q22" s="15">
        <v>2</v>
      </c>
      <c r="R22" s="13">
        <v>1</v>
      </c>
      <c r="S22" s="7" t="s">
        <v>49</v>
      </c>
      <c r="T22" s="65" t="s">
        <v>96</v>
      </c>
      <c r="U22" s="8" t="s">
        <v>106</v>
      </c>
    </row>
    <row r="23" spans="1:21" ht="34.5" customHeight="1" x14ac:dyDescent="0.15">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1"/>
      <c r="B24" s="52" t="s">
        <v>31</v>
      </c>
      <c r="C24" s="55" t="s">
        <v>25</v>
      </c>
      <c r="D24" s="24"/>
      <c r="E24" s="25"/>
      <c r="F24" s="25"/>
      <c r="G24" s="25"/>
      <c r="H24" s="25"/>
      <c r="I24" s="25"/>
      <c r="J24" s="25"/>
      <c r="K24" s="25"/>
      <c r="L24" s="25"/>
      <c r="M24" s="25"/>
      <c r="N24" s="25"/>
      <c r="O24" s="26"/>
      <c r="P24" s="12">
        <v>3</v>
      </c>
      <c r="Q24" s="16">
        <v>2</v>
      </c>
      <c r="R24" s="14">
        <v>1</v>
      </c>
      <c r="S24" s="9" t="s">
        <v>51</v>
      </c>
      <c r="T24" s="66" t="s">
        <v>98</v>
      </c>
      <c r="U24" s="104" t="s">
        <v>105</v>
      </c>
    </row>
    <row r="25" spans="1:21" ht="24.75" customHeight="1" thickBot="1" x14ac:dyDescent="0.2">
      <c r="A25" s="105"/>
      <c r="B25" s="106"/>
      <c r="C25" s="107"/>
      <c r="D25" s="18"/>
      <c r="E25" s="18"/>
      <c r="F25" s="18"/>
      <c r="G25" s="18"/>
      <c r="H25" s="18"/>
      <c r="I25" s="18"/>
      <c r="J25" s="18"/>
      <c r="K25" s="18"/>
      <c r="L25" s="18"/>
      <c r="M25" s="18"/>
      <c r="N25" s="18"/>
      <c r="O25" s="17" t="s">
        <v>72</v>
      </c>
      <c r="P25" s="172"/>
      <c r="Q25" s="173"/>
      <c r="R25" s="174"/>
      <c r="S25" s="1" t="s">
        <v>73</v>
      </c>
      <c r="T25" s="100"/>
      <c r="U25" s="100"/>
    </row>
    <row r="26" spans="1:21" ht="63" customHeight="1" thickBot="1" x14ac:dyDescent="0.2">
      <c r="A26" s="152" t="s">
        <v>129</v>
      </c>
      <c r="B26" s="153"/>
      <c r="C26" s="154"/>
      <c r="D26" s="114"/>
      <c r="E26" s="109"/>
      <c r="F26" s="110"/>
      <c r="G26" s="108"/>
      <c r="H26" s="109"/>
      <c r="I26" s="110"/>
      <c r="J26" s="110"/>
      <c r="K26" s="108"/>
      <c r="L26" s="109"/>
      <c r="M26" s="109"/>
      <c r="N26" s="109"/>
      <c r="O26" s="111"/>
      <c r="P26" s="155"/>
      <c r="Q26" s="156"/>
      <c r="R26" s="157"/>
      <c r="S26" s="112"/>
      <c r="T26" s="112"/>
      <c r="U26" s="113"/>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6"/>
      <c r="U48" s="6"/>
    </row>
    <row r="49" spans="20:21" ht="12" customHeight="1" x14ac:dyDescent="0.15">
      <c r="T49" s="6"/>
      <c r="U49" s="6"/>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5" priority="4">
      <formula>D6&lt;1</formula>
    </cfRule>
    <cfRule type="expression" dxfId="4" priority="6">
      <formula>$C$6&gt;79</formula>
    </cfRule>
  </conditionalFormatting>
  <conditionalFormatting sqref="D6:O6">
    <cfRule type="expression" dxfId="3" priority="5">
      <formula>$C$6&lt;80</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2019-08-20T01:48:39Z</dcterms:modified>
</cp:coreProperties>
</file>