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5029391-75A3-422A-ADB4-50D1D09341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J14" i="1" l="1"/>
  <c r="J13" i="1"/>
  <c r="J12" i="1" l="1"/>
  <c r="J15" i="1"/>
  <c r="J16" i="1"/>
  <c r="J17" i="1"/>
  <c r="J11" i="1"/>
  <c r="J18" i="1" l="1"/>
  <c r="I18" i="1"/>
</calcChain>
</file>

<file path=xl/sharedStrings.xml><?xml version="1.0" encoding="utf-8"?>
<sst xmlns="http://schemas.openxmlformats.org/spreadsheetml/2006/main" count="64" uniqueCount="64">
  <si>
    <t>インフルエンザ予防接種補助金請求書</t>
  </si>
  <si>
    <t>①被保険者証の記号・番号</t>
  </si>
  <si>
    <t>②被保険者氏名</t>
  </si>
  <si>
    <t>③事業所名称</t>
  </si>
  <si>
    <t>記号</t>
  </si>
  <si>
    <t>番号</t>
  </si>
  <si>
    <t>被保険者との続柄</t>
  </si>
  <si>
    <t>予防接種を受けた</t>
  </si>
  <si>
    <t>医療機関名</t>
  </si>
  <si>
    <t>予防接種にかかった費用の合計</t>
  </si>
  <si>
    <t>以下の注意事項をよく読み申請ください。</t>
  </si>
  <si>
    <t>【注意事項】</t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</si>
  <si>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インフルエンザ予防接種を</t>
    </r>
    <r>
      <rPr>
        <sz val="9"/>
        <color theme="1"/>
        <rFont val="Century"/>
        <family val="1"/>
      </rPr>
      <t>10</t>
    </r>
    <r>
      <rPr>
        <sz val="9"/>
        <color theme="1"/>
        <rFont val="ＭＳ 明朝"/>
        <family val="1"/>
        <charset val="128"/>
      </rPr>
      <t>月～</t>
    </r>
    <r>
      <rPr>
        <sz val="9"/>
        <color theme="1"/>
        <rFont val="Century"/>
        <family val="1"/>
      </rPr>
      <t>12</t>
    </r>
    <r>
      <rPr>
        <sz val="9"/>
        <color theme="1"/>
        <rFont val="ＭＳ 明朝"/>
        <family val="1"/>
        <charset val="128"/>
      </rPr>
      <t>月までの</t>
    </r>
    <r>
      <rPr>
        <sz val="9"/>
        <color theme="1"/>
        <rFont val="Century"/>
        <family val="1"/>
      </rPr>
      <t>3</t>
    </r>
    <r>
      <rPr>
        <sz val="9"/>
        <color theme="1"/>
        <rFont val="ＭＳ 明朝"/>
        <family val="1"/>
        <charset val="128"/>
      </rPr>
      <t>カ月間に受けた被保険者・被扶養者を対象とします。</t>
    </r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</si>
  <si>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被保険者・被扶養者毎に、接種費用のうち</t>
    </r>
    <r>
      <rPr>
        <sz val="9"/>
        <color theme="1"/>
        <rFont val="Century"/>
        <family val="1"/>
      </rPr>
      <t>2,000</t>
    </r>
    <r>
      <rPr>
        <sz val="9"/>
        <color theme="1"/>
        <rFont val="ＭＳ 明朝"/>
        <family val="1"/>
        <charset val="128"/>
      </rPr>
      <t>円（年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>回）を上限として補助します。</t>
    </r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</si>
  <si>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インフルエンザ以外の予防接種は、補助対象外です。</t>
    </r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</si>
  <si>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申請ルート　　：被保険者が勤務する事業所の健保担当者に提出ください。（被保険者→事業所健保担当→当組合）</t>
    </r>
  </si>
  <si>
    <t>【請求に関する問い合わせ先】</t>
  </si>
  <si>
    <t>受　付　印</t>
  </si>
  <si>
    <t>伊藤忠連合健康保険組合</t>
  </si>
  <si>
    <t>接種費用
(税込）</t>
    <rPh sb="6" eb="8">
      <t>ゼイコ</t>
    </rPh>
    <phoneticPr fontId="10"/>
  </si>
  <si>
    <t>補助額</t>
    <rPh sb="0" eb="2">
      <t>ホジョ</t>
    </rPh>
    <rPh sb="2" eb="3">
      <t>ガク</t>
    </rPh>
    <phoneticPr fontId="10"/>
  </si>
  <si>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 xml:space="preserve"> 2</t>
    </r>
    <r>
      <rPr>
        <sz val="9"/>
        <color theme="1"/>
        <rFont val="ＭＳ 明朝"/>
        <family val="1"/>
        <charset val="128"/>
      </rPr>
      <t>回目の接種がない場合は、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回目接種なしの欄に「○」をお付けください。</t>
    </r>
    <phoneticPr fontId="10"/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</si>
  <si>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必要な添付書類：「領収書」の記載事項を確認のうえ、Ａ</t>
    </r>
    <r>
      <rPr>
        <sz val="9"/>
        <color theme="1"/>
        <rFont val="Century"/>
        <family val="1"/>
      </rPr>
      <t>4</t>
    </r>
    <r>
      <rPr>
        <sz val="9"/>
        <color theme="1"/>
        <rFont val="ＭＳ 明朝"/>
        <family val="1"/>
        <charset val="128"/>
      </rPr>
      <t>サイズの用紙にコピーし、</t>
    </r>
    <phoneticPr fontId="10"/>
  </si>
  <si>
    <t xml:space="preserve">                   補助金の支払いは、事業所（受任者）経由にてお支払いします。</t>
    <phoneticPr fontId="10"/>
  </si>
  <si>
    <t xml:space="preserve">                   （任意継続被保険者は、直接当組合宛に提出ください）</t>
    <phoneticPr fontId="10"/>
  </si>
  <si>
    <r>
      <t>　　　　　</t>
    </r>
    <r>
      <rPr>
        <sz val="9"/>
        <color theme="1"/>
        <rFont val="Century"/>
        <family val="1"/>
      </rPr>
      <t xml:space="preserve">            </t>
    </r>
    <r>
      <rPr>
        <sz val="9"/>
        <color theme="1"/>
        <rFont val="ＭＳ 明朝"/>
        <family val="1"/>
        <charset val="128"/>
      </rPr>
      <t>　【領収書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記載事項】</t>
    </r>
    <phoneticPr fontId="10"/>
  </si>
  <si>
    <r>
      <t xml:space="preserve">                                          </t>
    </r>
    <r>
      <rPr>
        <sz val="9"/>
        <color theme="1"/>
        <rFont val="ＭＳ Ｐ明朝"/>
        <family val="1"/>
        <charset val="128"/>
      </rPr>
      <t>①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ＭＳ 明朝"/>
        <family val="1"/>
        <charset val="128"/>
      </rPr>
      <t>領収書の宛名は個人名で、フルネームで記載されているか。</t>
    </r>
    <phoneticPr fontId="10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</si>
  <si>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0"/>
  </si>
  <si>
    <r>
      <t xml:space="preserve">                                          </t>
    </r>
    <r>
      <rPr>
        <sz val="9"/>
        <color theme="1"/>
        <rFont val="ＭＳ Ｐ明朝"/>
        <family val="1"/>
        <charset val="128"/>
      </rPr>
      <t>②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ＭＳ 明朝"/>
        <family val="1"/>
        <charset val="128"/>
      </rPr>
      <t>接種日、接種費用、インフルエンザ予防接種代であることの記載があるか。</t>
    </r>
    <rPh sb="51" eb="53">
      <t>セッシュ</t>
    </rPh>
    <rPh sb="53" eb="55">
      <t>ヒヨウ</t>
    </rPh>
    <phoneticPr fontId="10"/>
  </si>
  <si>
    <r>
      <t>〒</t>
    </r>
    <r>
      <rPr>
        <sz val="9"/>
        <color theme="1"/>
        <rFont val="Century"/>
        <family val="1"/>
      </rPr>
      <t>103-8427</t>
    </r>
    <r>
      <rPr>
        <sz val="9"/>
        <color theme="1"/>
        <rFont val="ＭＳ 明朝"/>
        <family val="1"/>
        <charset val="128"/>
      </rPr>
      <t>　東京都中央区日本橋小伝馬町</t>
    </r>
    <r>
      <rPr>
        <sz val="9"/>
        <color theme="1"/>
        <rFont val="Century"/>
        <family val="1"/>
      </rPr>
      <t>15-14</t>
    </r>
    <r>
      <rPr>
        <sz val="9"/>
        <color theme="1"/>
        <rFont val="ＭＳ 明朝"/>
        <family val="1"/>
        <charset val="128"/>
      </rPr>
      <t>　伊藤忠連合健康保険組合　保健事業課　</t>
    </r>
    <r>
      <rPr>
        <sz val="9"/>
        <color theme="1"/>
        <rFont val="Century"/>
        <family val="1"/>
      </rPr>
      <t>TEL:03(3662)9953</t>
    </r>
    <rPh sb="19" eb="23">
      <t>コデンマチョウ</t>
    </rPh>
    <rPh sb="45" eb="46">
      <t>カ</t>
    </rPh>
    <phoneticPr fontId="10"/>
  </si>
  <si>
    <r>
      <t>（予防</t>
    </r>
    <r>
      <rPr>
        <sz val="10.5"/>
        <color theme="1"/>
        <rFont val="Century"/>
        <family val="1"/>
      </rPr>
      <t>11</t>
    </r>
    <r>
      <rPr>
        <sz val="10.5"/>
        <color theme="1"/>
        <rFont val="ＭＳ 明朝"/>
        <family val="1"/>
        <charset val="128"/>
      </rPr>
      <t>）</t>
    </r>
    <phoneticPr fontId="10"/>
  </si>
  <si>
    <t>委　任　状</t>
  </si>
  <si>
    <t>　インフルエンザ予防接種補助金の受領を</t>
  </si>
  <si>
    <t>　受任者　：</t>
  </si>
  <si>
    <t>に委任いたします。</t>
  </si>
  <si>
    <t>　被保険者（委任者）氏名：</t>
  </si>
  <si>
    <r>
      <rPr>
        <sz val="9"/>
        <color theme="1"/>
        <rFont val="Century"/>
        <family val="1"/>
      </rPr>
      <t xml:space="preserve">                                          </t>
    </r>
    <r>
      <rPr>
        <sz val="9"/>
        <color theme="1"/>
        <rFont val="ＭＳ 明朝"/>
        <family val="1"/>
        <charset val="128"/>
      </rPr>
      <t>③</t>
    </r>
    <r>
      <rPr>
        <sz val="9"/>
        <color theme="1"/>
        <rFont val="Century"/>
        <family val="1"/>
      </rPr>
      <t xml:space="preserve">  </t>
    </r>
    <r>
      <rPr>
        <sz val="9"/>
        <color theme="1"/>
        <rFont val="ＭＳ 明朝"/>
        <family val="1"/>
        <charset val="128"/>
      </rPr>
      <t>領収書作成者の氏名・名称の記載があるか。</t>
    </r>
    <rPh sb="45" eb="47">
      <t>リョウシュウ</t>
    </rPh>
    <rPh sb="47" eb="48">
      <t>ショ</t>
    </rPh>
    <rPh sb="48" eb="50">
      <t>サクセイ</t>
    </rPh>
    <rPh sb="50" eb="51">
      <t>シャ</t>
    </rPh>
    <rPh sb="52" eb="54">
      <t>シメイ</t>
    </rPh>
    <rPh sb="55" eb="57">
      <t>メイショウ</t>
    </rPh>
    <rPh sb="58" eb="60">
      <t>キサイ</t>
    </rPh>
    <phoneticPr fontId="10"/>
  </si>
  <si>
    <t>本紙、領収書のコピーの順に重ね、左上一箇所を糊付けして提出ください。（領収書原本の提出は不要です）</t>
    <rPh sb="0" eb="2">
      <t>ホンシ</t>
    </rPh>
    <rPh sb="3" eb="6">
      <t>リョウシュウショ</t>
    </rPh>
    <rPh sb="11" eb="12">
      <t>ジュン</t>
    </rPh>
    <rPh sb="13" eb="14">
      <t>カサ</t>
    </rPh>
    <rPh sb="22" eb="24">
      <t>ノリヅ</t>
    </rPh>
    <rPh sb="35" eb="38">
      <t>リョウシュウショ</t>
    </rPh>
    <rPh sb="38" eb="40">
      <t>ゲンポン</t>
    </rPh>
    <rPh sb="41" eb="43">
      <t>テイシュツ</t>
    </rPh>
    <rPh sb="44" eb="46">
      <t>フヨウ</t>
    </rPh>
    <phoneticPr fontId="10"/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</si>
  <si>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申請期限　　　：　各年度の年度末（</t>
    </r>
    <r>
      <rPr>
        <sz val="9"/>
        <color theme="1"/>
        <rFont val="Century"/>
        <family val="1"/>
      </rPr>
      <t>3</t>
    </r>
    <r>
      <rPr>
        <sz val="9"/>
        <color theme="1"/>
        <rFont val="ＭＳ 明朝"/>
        <family val="1"/>
        <charset val="128"/>
      </rPr>
      <t>月末日）まで</t>
    </r>
    <phoneticPr fontId="10"/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</si>
  <si>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>回分の接種料が</t>
    </r>
    <r>
      <rPr>
        <sz val="9"/>
        <color theme="1"/>
        <rFont val="Century"/>
        <family val="1"/>
      </rPr>
      <t>2,000</t>
    </r>
    <r>
      <rPr>
        <sz val="9"/>
        <color theme="1"/>
        <rFont val="ＭＳ 明朝"/>
        <family val="1"/>
        <charset val="128"/>
      </rPr>
      <t>円未満の場合で、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回目の接種がある場合は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回分をまとめて申請ください。</t>
    </r>
    <phoneticPr fontId="10"/>
  </si>
  <si>
    <r>
      <t>　　　　　  　　　　尚、</t>
    </r>
    <r>
      <rPr>
        <sz val="9"/>
        <color theme="1"/>
        <rFont val="Century"/>
        <family val="1"/>
      </rPr>
      <t>3</t>
    </r>
    <r>
      <rPr>
        <sz val="9"/>
        <color theme="1"/>
        <rFont val="ＭＳ 明朝"/>
        <family val="1"/>
        <charset val="128"/>
      </rPr>
      <t>月末日までに補助金のお支払いを希望される場合は、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>月末日までにご提出をお願いします。</t>
    </r>
    <rPh sb="11" eb="12">
      <t>ナオ</t>
    </rPh>
    <rPh sb="14" eb="15">
      <t>ガツ</t>
    </rPh>
    <rPh sb="15" eb="16">
      <t>マツ</t>
    </rPh>
    <rPh sb="16" eb="17">
      <t>ニチ</t>
    </rPh>
    <rPh sb="20" eb="23">
      <t>ホジョキン</t>
    </rPh>
    <rPh sb="25" eb="27">
      <t>シハラ</t>
    </rPh>
    <rPh sb="29" eb="31">
      <t>キボウ</t>
    </rPh>
    <rPh sb="34" eb="36">
      <t>バアイ</t>
    </rPh>
    <rPh sb="39" eb="40">
      <t>ガツ</t>
    </rPh>
    <rPh sb="40" eb="42">
      <t>マツジツ</t>
    </rPh>
    <rPh sb="46" eb="48">
      <t>テイシュツ</t>
    </rPh>
    <rPh sb="50" eb="51">
      <t>ネガ</t>
    </rPh>
    <phoneticPr fontId="10"/>
  </si>
  <si>
    <t>予防接種を受けた方の</t>
    <phoneticPr fontId="10"/>
  </si>
  <si>
    <t>11 夫</t>
    <rPh sb="3" eb="4">
      <t>オット</t>
    </rPh>
    <phoneticPr fontId="10"/>
  </si>
  <si>
    <t>12 妻</t>
    <rPh sb="3" eb="4">
      <t>ツマ</t>
    </rPh>
    <phoneticPr fontId="10"/>
  </si>
  <si>
    <t>21 長男</t>
    <rPh sb="3" eb="5">
      <t>チョウナン</t>
    </rPh>
    <phoneticPr fontId="10"/>
  </si>
  <si>
    <t>22 次男</t>
    <rPh sb="3" eb="5">
      <t>ジナン</t>
    </rPh>
    <phoneticPr fontId="10"/>
  </si>
  <si>
    <t>23 三男</t>
    <rPh sb="3" eb="5">
      <t>サンナン</t>
    </rPh>
    <phoneticPr fontId="10"/>
  </si>
  <si>
    <t>24 四男</t>
    <rPh sb="3" eb="5">
      <t>ヨンナン</t>
    </rPh>
    <phoneticPr fontId="10"/>
  </si>
  <si>
    <t>31 長女</t>
    <rPh sb="3" eb="5">
      <t>チョウジョ</t>
    </rPh>
    <phoneticPr fontId="10"/>
  </si>
  <si>
    <t>32 次女</t>
    <rPh sb="3" eb="5">
      <t>ジジョ</t>
    </rPh>
    <phoneticPr fontId="10"/>
  </si>
  <si>
    <t>33 三女</t>
    <rPh sb="3" eb="5">
      <t>サンジョ</t>
    </rPh>
    <phoneticPr fontId="10"/>
  </si>
  <si>
    <t>34 四女</t>
    <rPh sb="3" eb="5">
      <t>ヨンジョ</t>
    </rPh>
    <phoneticPr fontId="10"/>
  </si>
  <si>
    <t>51 父</t>
    <rPh sb="3" eb="4">
      <t>チチ</t>
    </rPh>
    <phoneticPr fontId="10"/>
  </si>
  <si>
    <t>52 母</t>
    <rPh sb="3" eb="4">
      <t>ハハ</t>
    </rPh>
    <phoneticPr fontId="10"/>
  </si>
  <si>
    <t>99その他</t>
    <rPh sb="4" eb="5">
      <t>タ</t>
    </rPh>
    <phoneticPr fontId="10"/>
  </si>
  <si>
    <t>接種日（和暦）</t>
    <rPh sb="4" eb="6">
      <t>ワレキ</t>
    </rPh>
    <phoneticPr fontId="10"/>
  </si>
  <si>
    <t>氏　名</t>
    <rPh sb="0" eb="1">
      <t>シ</t>
    </rPh>
    <rPh sb="2" eb="3">
      <t>メイ</t>
    </rPh>
    <phoneticPr fontId="10"/>
  </si>
  <si>
    <t>● 「接種を受けた方の氏名」欄は、健保に登録されている氏名をご記入ください。（旧姓不可）</t>
    <rPh sb="3" eb="5">
      <t>セッシュ</t>
    </rPh>
    <rPh sb="6" eb="7">
      <t>ウ</t>
    </rPh>
    <rPh sb="9" eb="10">
      <t>カタ</t>
    </rPh>
    <rPh sb="11" eb="13">
      <t>シメイ</t>
    </rPh>
    <rPh sb="14" eb="15">
      <t>ラン</t>
    </rPh>
    <rPh sb="17" eb="19">
      <t>ケンポ</t>
    </rPh>
    <rPh sb="20" eb="22">
      <t>トウロク</t>
    </rPh>
    <rPh sb="27" eb="29">
      <t>シメイ</t>
    </rPh>
    <rPh sb="31" eb="33">
      <t>キニュウ</t>
    </rPh>
    <rPh sb="39" eb="41">
      <t>キュウセイ</t>
    </rPh>
    <rPh sb="41" eb="43">
      <t>フカ</t>
    </rPh>
    <phoneticPr fontId="10"/>
  </si>
  <si>
    <t xml:space="preserve">   本人、夫、妻、長男、次男、三男、四男、長女、次女、三女、四女、父、母、その他</t>
    <rPh sb="34" eb="35">
      <t>チチ</t>
    </rPh>
    <rPh sb="36" eb="37">
      <t>ハハ</t>
    </rPh>
    <phoneticPr fontId="10"/>
  </si>
  <si>
    <r>
      <t>2</t>
    </r>
    <r>
      <rPr>
        <sz val="9"/>
        <rFont val="ＭＳ 明朝"/>
        <family val="1"/>
        <charset val="128"/>
      </rPr>
      <t>回目接種なし</t>
    </r>
  </si>
  <si>
    <t>● 「被保険者との続柄」欄には、以下のいずれかをプルダウンより選択してください。</t>
    <rPh sb="12" eb="13">
      <t>ラン</t>
    </rPh>
    <rPh sb="31" eb="33">
      <t>センタク</t>
    </rPh>
    <phoneticPr fontId="10"/>
  </si>
  <si>
    <t>〇</t>
    <phoneticPr fontId="10"/>
  </si>
  <si>
    <t>0 本人</t>
    <rPh sb="2" eb="4">
      <t>ホンニン</t>
    </rPh>
    <phoneticPr fontId="10"/>
  </si>
  <si>
    <t>「委任状」欄の受任者及び被保険者（委任者）欄に記名をお願いします。</t>
    <rPh sb="23" eb="24">
      <t>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</si>
</sst>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_);[Red]\([$¥-411]#,##0\)"/>
    <numFmt numFmtId="177" formatCode="[$-411]ggge&quot;年&quot;m&quot;月&quot;d&quot;日&quot;;@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Century"/>
      <family val="1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Century"/>
      <family val="1"/>
    </font>
    <font>
      <sz val="9"/>
      <color theme="1"/>
      <name val="游ゴシック"/>
      <family val="2"/>
      <charset val="128"/>
      <scheme val="minor"/>
    </font>
    <font>
      <u/>
      <sz val="10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9"/>
      <color theme="1"/>
      <name val="游ゴシック"/>
      <family val="2"/>
      <charset val="128"/>
      <scheme val="minor"/>
    </font>
    <font>
      <sz val="9"/>
      <color theme="0" tint="-0.14999847407452621"/>
      <name val="HGSｺﾞｼｯｸM"/>
      <family val="3"/>
      <charset val="128"/>
    </font>
    <font>
      <sz val="11"/>
      <color theme="0" tint="-0.14999847407452621"/>
      <name val="游ゴシック"/>
      <family val="2"/>
      <charset val="128"/>
      <scheme val="minor"/>
    </font>
    <font>
      <sz val="9"/>
      <color theme="0" tint="-0.1499984740745262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Century"/>
      <family val="1"/>
    </font>
    <font>
      <sz val="11"/>
      <name val="Century"/>
      <family val="1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6" fillId="0" borderId="0" xfId="0" applyFo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/>
    </xf>
    <xf numFmtId="0" fontId="21" fillId="0" borderId="7" xfId="0" applyFont="1" applyBorder="1" applyAlignment="1">
      <alignment horizontal="right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58" fontId="19" fillId="0" borderId="0" xfId="0" applyNumberFormat="1" applyFont="1">
      <alignment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177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 shrinkToFit="1"/>
      <protection locked="0"/>
    </xf>
    <xf numFmtId="0" fontId="21" fillId="0" borderId="14" xfId="0" applyFont="1" applyBorder="1" applyAlignment="1" applyProtection="1">
      <alignment horizontal="center" vertical="center" wrapText="1" shrinkToFit="1"/>
      <protection locked="0"/>
    </xf>
    <xf numFmtId="0" fontId="21" fillId="0" borderId="15" xfId="0" applyFont="1" applyBorder="1" applyAlignment="1" applyProtection="1">
      <alignment horizontal="center" vertical="center" wrapText="1" shrinkToFit="1"/>
      <protection locked="0"/>
    </xf>
    <xf numFmtId="0" fontId="21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right"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 shrinkToFi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7" fontId="7" fillId="0" borderId="0" xfId="0" applyNumberFormat="1" applyFont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0"/>
    </xf>
    <xf numFmtId="0" fontId="7" fillId="0" borderId="0" xfId="0" applyFont="1" applyAlignment="1">
      <alignment horizontal="left" vertical="center" wrapText="1" indent="10"/>
    </xf>
    <xf numFmtId="0" fontId="7" fillId="0" borderId="3" xfId="0" applyFont="1" applyBorder="1" applyAlignment="1">
      <alignment horizontal="left" vertical="center" wrapText="1" indent="10"/>
    </xf>
    <xf numFmtId="176" fontId="24" fillId="0" borderId="1" xfId="1" applyNumberFormat="1" applyFont="1" applyBorder="1" applyAlignment="1" applyProtection="1">
      <alignment horizontal="right" vertical="center" wrapText="1"/>
      <protection locked="0"/>
    </xf>
    <xf numFmtId="176" fontId="24" fillId="0" borderId="1" xfId="1" applyNumberFormat="1" applyFont="1" applyBorder="1" applyAlignment="1" applyProtection="1">
      <alignment horizontal="right" vertical="center" wrapText="1"/>
    </xf>
    <xf numFmtId="176" fontId="24" fillId="0" borderId="1" xfId="0" applyNumberFormat="1" applyFont="1" applyBorder="1" applyAlignment="1" applyProtection="1">
      <alignment horizontal="right" vertical="center" wrapText="1"/>
      <protection locked="0"/>
    </xf>
    <xf numFmtId="176" fontId="24" fillId="0" borderId="8" xfId="0" applyNumberFormat="1" applyFont="1" applyBorder="1" applyAlignment="1" applyProtection="1">
      <alignment horizontal="right" vertical="center" wrapText="1"/>
      <protection locked="0"/>
    </xf>
    <xf numFmtId="176" fontId="24" fillId="0" borderId="7" xfId="0" applyNumberFormat="1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</cellXfs>
  <cellStyles count="3">
    <cellStyle name="通貨" xfId="1" builtinId="7"/>
    <cellStyle name="通貨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"/>
  <sheetViews>
    <sheetView tabSelected="1" zoomScaleNormal="100" workbookViewId="0">
      <selection activeCell="B6" sqref="B6"/>
    </sheetView>
  </sheetViews>
  <sheetFormatPr defaultRowHeight="18.75" x14ac:dyDescent="0.4"/>
  <cols>
    <col min="1" max="3" width="10.125" customWidth="1"/>
    <col min="4" max="4" width="16.625" customWidth="1"/>
    <col min="5" max="5" width="7.25" customWidth="1"/>
    <col min="6" max="7" width="8.625" customWidth="1"/>
    <col min="8" max="8" width="3.375" customWidth="1"/>
    <col min="9" max="10" width="10.125" customWidth="1"/>
    <col min="11" max="11" width="6.375" customWidth="1"/>
    <col min="13" max="13" width="9" style="29"/>
    <col min="14" max="14" width="15.375" style="30" bestFit="1" customWidth="1"/>
  </cols>
  <sheetData>
    <row r="1" spans="1:15" x14ac:dyDescent="0.4">
      <c r="A1" s="11"/>
    </row>
    <row r="2" spans="1:15" x14ac:dyDescent="0.4">
      <c r="A2" s="80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5" ht="33" customHeight="1" x14ac:dyDescent="0.4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5" x14ac:dyDescent="0.4">
      <c r="A4" s="82" t="s">
        <v>27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5" ht="22.5" customHeight="1" x14ac:dyDescent="0.4">
      <c r="A5" s="83" t="s">
        <v>1</v>
      </c>
      <c r="B5" s="83"/>
      <c r="C5" s="83" t="s">
        <v>2</v>
      </c>
      <c r="D5" s="83"/>
      <c r="E5" s="83"/>
      <c r="F5" s="83" t="s">
        <v>3</v>
      </c>
      <c r="G5" s="83"/>
      <c r="H5" s="83"/>
      <c r="I5" s="83"/>
      <c r="J5" s="83"/>
      <c r="K5" s="83"/>
    </row>
    <row r="6" spans="1:15" x14ac:dyDescent="0.4">
      <c r="A6" s="9" t="s">
        <v>4</v>
      </c>
      <c r="B6" s="35"/>
      <c r="C6" s="68"/>
      <c r="D6" s="68"/>
      <c r="E6" s="68"/>
      <c r="F6" s="68"/>
      <c r="G6" s="68"/>
      <c r="H6" s="68"/>
      <c r="I6" s="68"/>
      <c r="J6" s="68"/>
      <c r="K6" s="68"/>
    </row>
    <row r="7" spans="1:15" x14ac:dyDescent="0.4">
      <c r="A7" s="10" t="s">
        <v>5</v>
      </c>
      <c r="B7" s="36"/>
      <c r="C7" s="68"/>
      <c r="D7" s="68"/>
      <c r="E7" s="68"/>
      <c r="F7" s="68"/>
      <c r="G7" s="68"/>
      <c r="H7" s="68"/>
      <c r="I7" s="68"/>
      <c r="J7" s="68"/>
      <c r="K7" s="68"/>
    </row>
    <row r="8" spans="1:15" x14ac:dyDescent="0.4">
      <c r="A8" s="77"/>
      <c r="B8" s="78"/>
      <c r="C8" s="78"/>
      <c r="D8" s="78"/>
      <c r="E8" s="78"/>
      <c r="F8" s="78"/>
      <c r="G8" s="78"/>
      <c r="H8" s="78"/>
      <c r="I8" s="78"/>
      <c r="J8" s="78"/>
      <c r="K8" s="79"/>
    </row>
    <row r="9" spans="1:15" x14ac:dyDescent="0.4">
      <c r="A9" s="69" t="s">
        <v>41</v>
      </c>
      <c r="B9" s="69"/>
      <c r="C9" s="71" t="s">
        <v>6</v>
      </c>
      <c r="D9" s="73" t="s">
        <v>7</v>
      </c>
      <c r="E9" s="74"/>
      <c r="F9" s="71" t="s">
        <v>55</v>
      </c>
      <c r="G9" s="71"/>
      <c r="H9" s="71"/>
      <c r="I9" s="71" t="s">
        <v>19</v>
      </c>
      <c r="J9" s="71" t="s">
        <v>20</v>
      </c>
      <c r="K9" s="72" t="s">
        <v>59</v>
      </c>
      <c r="M9" s="29" t="s">
        <v>62</v>
      </c>
    </row>
    <row r="10" spans="1:15" ht="23.25" customHeight="1" x14ac:dyDescent="0.4">
      <c r="A10" s="70" t="s">
        <v>56</v>
      </c>
      <c r="B10" s="70"/>
      <c r="C10" s="71"/>
      <c r="D10" s="75" t="s">
        <v>8</v>
      </c>
      <c r="E10" s="76"/>
      <c r="F10" s="71"/>
      <c r="G10" s="71"/>
      <c r="H10" s="71"/>
      <c r="I10" s="71"/>
      <c r="J10" s="71"/>
      <c r="K10" s="72"/>
      <c r="M10" s="31" t="s">
        <v>42</v>
      </c>
      <c r="N10" s="32">
        <v>45200</v>
      </c>
      <c r="O10" s="37" t="s">
        <v>61</v>
      </c>
    </row>
    <row r="11" spans="1:15" ht="25.5" customHeight="1" x14ac:dyDescent="0.4">
      <c r="A11" s="66"/>
      <c r="B11" s="41"/>
      <c r="C11" s="33"/>
      <c r="D11" s="67"/>
      <c r="E11" s="52"/>
      <c r="F11" s="48"/>
      <c r="G11" s="48"/>
      <c r="H11" s="48"/>
      <c r="I11" s="87"/>
      <c r="J11" s="88">
        <f>IF($I11&lt;2000,$I11,2000)</f>
        <v>0</v>
      </c>
      <c r="K11" s="34"/>
      <c r="M11" s="31" t="s">
        <v>43</v>
      </c>
      <c r="N11" s="32">
        <v>45201</v>
      </c>
    </row>
    <row r="12" spans="1:15" ht="25.5" customHeight="1" x14ac:dyDescent="0.4">
      <c r="A12" s="41"/>
      <c r="B12" s="41"/>
      <c r="C12" s="33"/>
      <c r="D12" s="51"/>
      <c r="E12" s="52"/>
      <c r="F12" s="48"/>
      <c r="G12" s="48"/>
      <c r="H12" s="48"/>
      <c r="I12" s="89"/>
      <c r="J12" s="88">
        <f t="shared" ref="J12:J17" si="0">IF($I12&lt;2000,$I12,2000)</f>
        <v>0</v>
      </c>
      <c r="K12" s="34"/>
      <c r="M12" s="31" t="s">
        <v>44</v>
      </c>
      <c r="N12" s="32">
        <v>45202</v>
      </c>
    </row>
    <row r="13" spans="1:15" ht="25.5" customHeight="1" x14ac:dyDescent="0.4">
      <c r="A13" s="41"/>
      <c r="B13" s="41"/>
      <c r="C13" s="33"/>
      <c r="D13" s="51"/>
      <c r="E13" s="52"/>
      <c r="F13" s="48"/>
      <c r="G13" s="48"/>
      <c r="H13" s="48"/>
      <c r="I13" s="89"/>
      <c r="J13" s="88">
        <f t="shared" si="0"/>
        <v>0</v>
      </c>
      <c r="K13" s="34"/>
      <c r="M13" s="31" t="s">
        <v>45</v>
      </c>
      <c r="N13" s="32">
        <v>45203</v>
      </c>
    </row>
    <row r="14" spans="1:15" ht="25.5" customHeight="1" x14ac:dyDescent="0.4">
      <c r="A14" s="41"/>
      <c r="B14" s="41"/>
      <c r="C14" s="33"/>
      <c r="D14" s="51"/>
      <c r="E14" s="52"/>
      <c r="F14" s="48"/>
      <c r="G14" s="48"/>
      <c r="H14" s="48"/>
      <c r="I14" s="89"/>
      <c r="J14" s="88">
        <f t="shared" si="0"/>
        <v>0</v>
      </c>
      <c r="K14" s="34"/>
      <c r="M14" s="31" t="s">
        <v>46</v>
      </c>
      <c r="N14" s="32">
        <v>45204</v>
      </c>
    </row>
    <row r="15" spans="1:15" ht="25.5" customHeight="1" x14ac:dyDescent="0.4">
      <c r="A15" s="41"/>
      <c r="B15" s="41"/>
      <c r="C15" s="33"/>
      <c r="D15" s="51"/>
      <c r="E15" s="52"/>
      <c r="F15" s="48"/>
      <c r="G15" s="48"/>
      <c r="H15" s="48"/>
      <c r="I15" s="89"/>
      <c r="J15" s="88">
        <f t="shared" si="0"/>
        <v>0</v>
      </c>
      <c r="K15" s="34"/>
      <c r="M15" s="31" t="s">
        <v>47</v>
      </c>
      <c r="N15" s="32">
        <v>45205</v>
      </c>
    </row>
    <row r="16" spans="1:15" ht="25.5" customHeight="1" x14ac:dyDescent="0.4">
      <c r="A16" s="41"/>
      <c r="B16" s="41"/>
      <c r="C16" s="33"/>
      <c r="D16" s="51"/>
      <c r="E16" s="52"/>
      <c r="F16" s="48"/>
      <c r="G16" s="48"/>
      <c r="H16" s="48"/>
      <c r="I16" s="89"/>
      <c r="J16" s="88">
        <f t="shared" si="0"/>
        <v>0</v>
      </c>
      <c r="K16" s="34"/>
      <c r="M16" s="31" t="s">
        <v>48</v>
      </c>
      <c r="N16" s="32">
        <v>45206</v>
      </c>
    </row>
    <row r="17" spans="1:14" ht="25.5" customHeight="1" thickBot="1" x14ac:dyDescent="0.45">
      <c r="A17" s="49"/>
      <c r="B17" s="49"/>
      <c r="C17" s="33"/>
      <c r="D17" s="53"/>
      <c r="E17" s="54"/>
      <c r="F17" s="48"/>
      <c r="G17" s="48"/>
      <c r="H17" s="48"/>
      <c r="I17" s="90"/>
      <c r="J17" s="88">
        <f t="shared" si="0"/>
        <v>0</v>
      </c>
      <c r="K17" s="34"/>
      <c r="M17" s="31" t="s">
        <v>49</v>
      </c>
      <c r="N17" s="32">
        <v>45207</v>
      </c>
    </row>
    <row r="18" spans="1:14" ht="25.5" customHeight="1" thickTop="1" x14ac:dyDescent="0.4">
      <c r="A18" s="50" t="s">
        <v>9</v>
      </c>
      <c r="B18" s="50"/>
      <c r="C18" s="50"/>
      <c r="D18" s="50"/>
      <c r="E18" s="50"/>
      <c r="F18" s="50"/>
      <c r="G18" s="50"/>
      <c r="H18" s="50"/>
      <c r="I18" s="91">
        <f>SUM(I11:I17)</f>
        <v>0</v>
      </c>
      <c r="J18" s="91">
        <f>SUM(J11:J17)</f>
        <v>0</v>
      </c>
      <c r="K18" s="28"/>
      <c r="M18" s="31" t="s">
        <v>50</v>
      </c>
      <c r="N18" s="32">
        <v>45208</v>
      </c>
    </row>
    <row r="19" spans="1:14" ht="15.75" customHeight="1" x14ac:dyDescent="0.4">
      <c r="A19" s="42" t="s">
        <v>10</v>
      </c>
      <c r="B19" s="43"/>
      <c r="C19" s="43"/>
      <c r="D19" s="43"/>
      <c r="E19" s="43"/>
      <c r="F19" s="43"/>
      <c r="G19" s="43"/>
      <c r="H19" s="43"/>
      <c r="I19" s="43"/>
      <c r="J19" s="43"/>
      <c r="K19" s="44"/>
      <c r="M19" s="31" t="s">
        <v>51</v>
      </c>
      <c r="N19" s="32">
        <v>45209</v>
      </c>
    </row>
    <row r="20" spans="1:14" ht="15.75" customHeight="1" x14ac:dyDescent="0.4">
      <c r="A20" s="42" t="s">
        <v>11</v>
      </c>
      <c r="B20" s="43"/>
      <c r="C20" s="43"/>
      <c r="D20" s="43"/>
      <c r="E20" s="43"/>
      <c r="F20" s="43"/>
      <c r="G20" s="43"/>
      <c r="H20" s="43"/>
      <c r="I20" s="43"/>
      <c r="J20" s="43"/>
      <c r="K20" s="44"/>
      <c r="M20" s="31" t="s">
        <v>52</v>
      </c>
      <c r="N20" s="32">
        <v>45210</v>
      </c>
    </row>
    <row r="21" spans="1:14" ht="15.75" customHeight="1" x14ac:dyDescent="0.4">
      <c r="A21" s="45" t="s">
        <v>12</v>
      </c>
      <c r="B21" s="46"/>
      <c r="C21" s="46"/>
      <c r="D21" s="46"/>
      <c r="E21" s="46"/>
      <c r="F21" s="46"/>
      <c r="G21" s="46"/>
      <c r="H21" s="46"/>
      <c r="I21" s="46"/>
      <c r="J21" s="46"/>
      <c r="K21" s="47"/>
      <c r="M21" s="31" t="s">
        <v>53</v>
      </c>
      <c r="N21" s="32">
        <v>45211</v>
      </c>
    </row>
    <row r="22" spans="1:14" ht="15.75" customHeight="1" x14ac:dyDescent="0.4">
      <c r="A22" s="45" t="s">
        <v>13</v>
      </c>
      <c r="B22" s="46"/>
      <c r="C22" s="46"/>
      <c r="D22" s="46"/>
      <c r="E22" s="46"/>
      <c r="F22" s="46"/>
      <c r="G22" s="46"/>
      <c r="H22" s="46"/>
      <c r="I22" s="46"/>
      <c r="J22" s="46"/>
      <c r="K22" s="47"/>
      <c r="M22" s="31" t="s">
        <v>54</v>
      </c>
      <c r="N22" s="32">
        <v>45212</v>
      </c>
    </row>
    <row r="23" spans="1:14" ht="15.75" customHeight="1" x14ac:dyDescent="0.4">
      <c r="A23" s="45" t="s">
        <v>14</v>
      </c>
      <c r="B23" s="46"/>
      <c r="C23" s="46"/>
      <c r="D23" s="46"/>
      <c r="E23" s="46"/>
      <c r="F23" s="46"/>
      <c r="G23" s="46"/>
      <c r="H23" s="46"/>
      <c r="I23" s="46"/>
      <c r="J23" s="46"/>
      <c r="K23" s="47"/>
      <c r="N23" s="32">
        <v>45213</v>
      </c>
    </row>
    <row r="24" spans="1:14" ht="15.75" customHeight="1" x14ac:dyDescent="0.4">
      <c r="A24" s="27" t="s">
        <v>57</v>
      </c>
      <c r="B24" s="7"/>
      <c r="C24" s="7"/>
      <c r="D24" s="7"/>
      <c r="E24" s="7"/>
      <c r="F24" s="7"/>
      <c r="G24" s="7"/>
      <c r="H24" s="7"/>
      <c r="I24" s="7"/>
      <c r="J24" s="7"/>
      <c r="K24" s="26"/>
      <c r="N24" s="32">
        <v>45214</v>
      </c>
    </row>
    <row r="25" spans="1:14" ht="15.75" customHeight="1" x14ac:dyDescent="0.4">
      <c r="A25" s="27" t="s">
        <v>60</v>
      </c>
      <c r="B25" s="7"/>
      <c r="C25" s="7"/>
      <c r="D25" s="7"/>
      <c r="E25" s="7"/>
      <c r="F25" s="7"/>
      <c r="G25" s="7"/>
      <c r="H25" s="7"/>
      <c r="I25" s="7"/>
      <c r="J25" s="7"/>
      <c r="K25" s="26"/>
      <c r="N25" s="32">
        <v>45215</v>
      </c>
    </row>
    <row r="26" spans="1:14" ht="15.75" customHeight="1" x14ac:dyDescent="0.4">
      <c r="A26" s="27" t="s">
        <v>58</v>
      </c>
      <c r="B26" s="7"/>
      <c r="C26" s="7"/>
      <c r="D26" s="7"/>
      <c r="E26" s="7"/>
      <c r="F26" s="7"/>
      <c r="G26" s="7"/>
      <c r="H26" s="7"/>
      <c r="I26" s="7"/>
      <c r="J26" s="7"/>
      <c r="K26" s="26"/>
      <c r="N26" s="32">
        <v>45216</v>
      </c>
    </row>
    <row r="27" spans="1:14" ht="15.75" customHeight="1" x14ac:dyDescent="0.4">
      <c r="A27" s="45" t="s">
        <v>39</v>
      </c>
      <c r="B27" s="46"/>
      <c r="C27" s="46"/>
      <c r="D27" s="46"/>
      <c r="E27" s="46"/>
      <c r="F27" s="46"/>
      <c r="G27" s="46"/>
      <c r="H27" s="46"/>
      <c r="I27" s="46"/>
      <c r="J27" s="46"/>
      <c r="K27" s="47"/>
      <c r="N27" s="32">
        <v>45217</v>
      </c>
    </row>
    <row r="28" spans="1:14" ht="15.75" customHeight="1" x14ac:dyDescent="0.4">
      <c r="A28" s="38" t="s">
        <v>21</v>
      </c>
      <c r="B28" s="39"/>
      <c r="C28" s="39"/>
      <c r="D28" s="39"/>
      <c r="E28" s="39"/>
      <c r="F28" s="39"/>
      <c r="G28" s="39"/>
      <c r="H28" s="39"/>
      <c r="I28" s="39"/>
      <c r="J28" s="39"/>
      <c r="K28" s="40"/>
      <c r="N28" s="32">
        <v>45218</v>
      </c>
    </row>
    <row r="29" spans="1:14" ht="15.75" customHeight="1" x14ac:dyDescent="0.4">
      <c r="A29" s="42" t="s">
        <v>22</v>
      </c>
      <c r="B29" s="43"/>
      <c r="C29" s="43"/>
      <c r="D29" s="43"/>
      <c r="E29" s="43"/>
      <c r="F29" s="43"/>
      <c r="G29" s="43"/>
      <c r="H29" s="43"/>
      <c r="I29" s="43"/>
      <c r="J29" s="43"/>
      <c r="K29" s="44"/>
      <c r="N29" s="32">
        <v>45219</v>
      </c>
    </row>
    <row r="30" spans="1:14" ht="15.75" customHeight="1" x14ac:dyDescent="0.4">
      <c r="A30" s="84" t="s">
        <v>37</v>
      </c>
      <c r="B30" s="85"/>
      <c r="C30" s="85"/>
      <c r="D30" s="85"/>
      <c r="E30" s="85"/>
      <c r="F30" s="85"/>
      <c r="G30" s="85"/>
      <c r="H30" s="85"/>
      <c r="I30" s="85"/>
      <c r="J30" s="85"/>
      <c r="K30" s="86"/>
      <c r="N30" s="32">
        <v>45220</v>
      </c>
    </row>
    <row r="31" spans="1:14" ht="15.75" customHeight="1" x14ac:dyDescent="0.4">
      <c r="A31" s="45" t="s">
        <v>25</v>
      </c>
      <c r="B31" s="46"/>
      <c r="C31" s="46"/>
      <c r="D31" s="46"/>
      <c r="E31" s="46"/>
      <c r="F31" s="46"/>
      <c r="G31" s="46"/>
      <c r="H31" s="46"/>
      <c r="I31" s="46"/>
      <c r="J31" s="46"/>
      <c r="K31" s="47"/>
      <c r="N31" s="32">
        <v>45221</v>
      </c>
    </row>
    <row r="32" spans="1:14" ht="15.75" customHeight="1" x14ac:dyDescent="0.4">
      <c r="A32" s="38" t="s">
        <v>26</v>
      </c>
      <c r="B32" s="39"/>
      <c r="C32" s="39"/>
      <c r="D32" s="39"/>
      <c r="E32" s="39"/>
      <c r="F32" s="39"/>
      <c r="G32" s="39"/>
      <c r="H32" s="39"/>
      <c r="I32" s="39"/>
      <c r="J32" s="39"/>
      <c r="K32" s="40"/>
      <c r="N32" s="32">
        <v>45222</v>
      </c>
    </row>
    <row r="33" spans="1:14" ht="15.75" customHeight="1" x14ac:dyDescent="0.4">
      <c r="A33" s="38" t="s">
        <v>28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  <c r="N33" s="32">
        <v>45223</v>
      </c>
    </row>
    <row r="34" spans="1:14" ht="15.75" customHeight="1" x14ac:dyDescent="0.4">
      <c r="A34" s="45" t="s">
        <v>36</v>
      </c>
      <c r="B34" s="46"/>
      <c r="C34" s="46"/>
      <c r="D34" s="46"/>
      <c r="E34" s="46"/>
      <c r="F34" s="46"/>
      <c r="G34" s="46"/>
      <c r="H34" s="46"/>
      <c r="I34" s="46"/>
      <c r="J34" s="46"/>
      <c r="K34" s="47"/>
      <c r="N34" s="32">
        <v>45224</v>
      </c>
    </row>
    <row r="35" spans="1:14" ht="15.75" customHeight="1" x14ac:dyDescent="0.4">
      <c r="A35" s="45" t="s">
        <v>15</v>
      </c>
      <c r="B35" s="46"/>
      <c r="C35" s="46"/>
      <c r="D35" s="46"/>
      <c r="E35" s="46"/>
      <c r="F35" s="46"/>
      <c r="G35" s="46"/>
      <c r="H35" s="46"/>
      <c r="I35" s="46"/>
      <c r="J35" s="46"/>
      <c r="K35" s="47"/>
      <c r="N35" s="32">
        <v>45225</v>
      </c>
    </row>
    <row r="36" spans="1:14" ht="15.75" customHeight="1" x14ac:dyDescent="0.4">
      <c r="A36" s="45" t="s">
        <v>23</v>
      </c>
      <c r="B36" s="46"/>
      <c r="C36" s="46"/>
      <c r="D36" s="46"/>
      <c r="E36" s="46"/>
      <c r="F36" s="46"/>
      <c r="G36" s="46"/>
      <c r="H36" s="46"/>
      <c r="I36" s="46"/>
      <c r="J36" s="46"/>
      <c r="K36" s="47"/>
      <c r="N36" s="32">
        <v>45226</v>
      </c>
    </row>
    <row r="37" spans="1:14" ht="15.75" customHeight="1" x14ac:dyDescent="0.4">
      <c r="A37" s="45" t="s">
        <v>24</v>
      </c>
      <c r="B37" s="46"/>
      <c r="C37" s="46"/>
      <c r="D37" s="46"/>
      <c r="E37" s="46"/>
      <c r="F37" s="46"/>
      <c r="G37" s="46"/>
      <c r="H37" s="46"/>
      <c r="I37" s="46"/>
      <c r="J37" s="46"/>
      <c r="K37" s="47"/>
      <c r="N37" s="32">
        <v>45227</v>
      </c>
    </row>
    <row r="38" spans="1:14" ht="15.75" customHeight="1" x14ac:dyDescent="0.4">
      <c r="A38" s="45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7"/>
      <c r="N38" s="32">
        <v>45228</v>
      </c>
    </row>
    <row r="39" spans="1:14" ht="15.75" customHeight="1" x14ac:dyDescent="0.4">
      <c r="A39" s="42" t="s">
        <v>40</v>
      </c>
      <c r="B39" s="43"/>
      <c r="C39" s="43"/>
      <c r="D39" s="43"/>
      <c r="E39" s="43"/>
      <c r="F39" s="43"/>
      <c r="G39" s="43"/>
      <c r="H39" s="43"/>
      <c r="I39" s="43"/>
      <c r="J39" s="43"/>
      <c r="K39" s="44"/>
      <c r="N39" s="32">
        <v>45229</v>
      </c>
    </row>
    <row r="40" spans="1:14" ht="10.5" customHeight="1" x14ac:dyDescent="0.4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40"/>
      <c r="N40" s="32">
        <v>45230</v>
      </c>
    </row>
    <row r="41" spans="1:14" ht="15.75" customHeight="1" x14ac:dyDescent="0.4">
      <c r="A41" s="45" t="s">
        <v>16</v>
      </c>
      <c r="B41" s="46"/>
      <c r="C41" s="46"/>
      <c r="D41" s="46"/>
      <c r="E41" s="46"/>
      <c r="F41" s="46"/>
      <c r="G41" s="46"/>
      <c r="H41" s="46"/>
      <c r="I41" s="46"/>
      <c r="J41" s="46"/>
      <c r="K41" s="47"/>
      <c r="N41" s="32">
        <v>45231</v>
      </c>
    </row>
    <row r="42" spans="1:14" ht="15.75" customHeight="1" x14ac:dyDescent="0.4">
      <c r="A42" s="56" t="s">
        <v>29</v>
      </c>
      <c r="B42" s="57"/>
      <c r="C42" s="57"/>
      <c r="D42" s="57"/>
      <c r="E42" s="57"/>
      <c r="F42" s="57"/>
      <c r="G42" s="57"/>
      <c r="H42" s="57"/>
      <c r="I42" s="57"/>
      <c r="J42" s="57"/>
      <c r="K42" s="58"/>
      <c r="N42" s="32">
        <v>45232</v>
      </c>
    </row>
    <row r="43" spans="1:14" x14ac:dyDescent="0.4">
      <c r="A43" s="7"/>
      <c r="B43" s="7"/>
      <c r="C43" s="7"/>
      <c r="D43" s="7"/>
      <c r="E43" s="7"/>
      <c r="F43" s="7"/>
      <c r="G43" s="7"/>
      <c r="H43" s="7"/>
      <c r="I43" s="8"/>
      <c r="J43" s="8"/>
      <c r="K43" s="8"/>
      <c r="N43" s="32">
        <v>45233</v>
      </c>
    </row>
    <row r="44" spans="1:14" ht="21" customHeight="1" x14ac:dyDescent="0.4">
      <c r="A44" s="43" t="s">
        <v>63</v>
      </c>
      <c r="B44" s="43"/>
      <c r="C44" s="43"/>
      <c r="D44" s="43"/>
      <c r="E44" s="43"/>
      <c r="F44" s="43"/>
      <c r="G44" s="16"/>
      <c r="H44" s="2"/>
      <c r="I44" s="59" t="s">
        <v>17</v>
      </c>
      <c r="J44" s="59"/>
      <c r="K44" s="59"/>
      <c r="N44" s="32">
        <v>45234</v>
      </c>
    </row>
    <row r="45" spans="1:14" x14ac:dyDescent="0.4">
      <c r="A45" s="63" t="s">
        <v>31</v>
      </c>
      <c r="B45" s="64"/>
      <c r="C45" s="64"/>
      <c r="D45" s="64"/>
      <c r="E45" s="64"/>
      <c r="F45" s="64"/>
      <c r="G45" s="17"/>
      <c r="H45" s="3"/>
      <c r="I45" s="4"/>
      <c r="J45" s="5"/>
      <c r="K45" s="6"/>
      <c r="N45" s="32">
        <v>45235</v>
      </c>
    </row>
    <row r="46" spans="1:14" x14ac:dyDescent="0.4">
      <c r="A46" s="45" t="s">
        <v>32</v>
      </c>
      <c r="B46" s="46"/>
      <c r="C46" s="46"/>
      <c r="D46" s="46"/>
      <c r="E46" s="46"/>
      <c r="F46" s="46"/>
      <c r="G46" s="18"/>
      <c r="H46" s="39"/>
      <c r="I46" s="39"/>
      <c r="J46" s="39"/>
      <c r="K46" s="39"/>
      <c r="N46" s="32">
        <v>45236</v>
      </c>
    </row>
    <row r="47" spans="1:14" ht="18.75" customHeight="1" x14ac:dyDescent="0.4">
      <c r="A47" s="60" t="s">
        <v>33</v>
      </c>
      <c r="B47" s="61"/>
      <c r="C47" s="65"/>
      <c r="D47" s="65"/>
      <c r="E47" s="24"/>
      <c r="F47" s="59" t="s">
        <v>34</v>
      </c>
      <c r="G47" s="62"/>
      <c r="H47" s="39"/>
      <c r="I47" s="39"/>
      <c r="J47" s="39"/>
      <c r="K47" s="39"/>
      <c r="N47" s="32">
        <v>45237</v>
      </c>
    </row>
    <row r="48" spans="1:14" ht="18.75" customHeight="1" x14ac:dyDescent="0.4">
      <c r="A48" s="19"/>
      <c r="B48" s="2"/>
      <c r="C48" s="14"/>
      <c r="D48" s="14"/>
      <c r="E48" s="15"/>
      <c r="F48" s="2"/>
      <c r="G48" s="18"/>
      <c r="H48" s="39"/>
      <c r="I48" s="39"/>
      <c r="J48" s="39"/>
      <c r="K48" s="39"/>
      <c r="N48" s="32">
        <v>45238</v>
      </c>
    </row>
    <row r="49" spans="1:14" ht="19.5" customHeight="1" x14ac:dyDescent="0.4">
      <c r="A49" s="60" t="s">
        <v>35</v>
      </c>
      <c r="B49" s="61"/>
      <c r="C49" s="92">
        <f>C6</f>
        <v>0</v>
      </c>
      <c r="D49" s="92"/>
      <c r="E49" s="25"/>
      <c r="F49" s="14"/>
      <c r="G49" s="18"/>
      <c r="H49" s="39"/>
      <c r="I49" s="39"/>
      <c r="J49" s="39"/>
      <c r="K49" s="39"/>
      <c r="N49" s="32">
        <v>45239</v>
      </c>
    </row>
    <row r="50" spans="1:14" ht="12.75" customHeight="1" x14ac:dyDescent="0.4">
      <c r="A50" s="20"/>
      <c r="B50" s="21"/>
      <c r="C50" s="21"/>
      <c r="D50" s="21"/>
      <c r="E50" s="21"/>
      <c r="F50" s="21"/>
      <c r="G50" s="22"/>
      <c r="H50" s="1"/>
      <c r="I50" s="1"/>
      <c r="J50" s="1"/>
      <c r="K50" s="1"/>
      <c r="N50" s="32">
        <v>45240</v>
      </c>
    </row>
    <row r="51" spans="1:14" x14ac:dyDescent="0.4">
      <c r="A51" s="12"/>
      <c r="B51" s="13"/>
      <c r="C51" s="13"/>
      <c r="D51" s="23"/>
      <c r="E51" s="13"/>
      <c r="F51" s="13"/>
      <c r="N51" s="32">
        <v>45241</v>
      </c>
    </row>
    <row r="52" spans="1:14" x14ac:dyDescent="0.4">
      <c r="A52" s="55" t="s">
        <v>18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N52" s="32">
        <v>45242</v>
      </c>
    </row>
    <row r="53" spans="1:14" x14ac:dyDescent="0.4">
      <c r="N53" s="32">
        <v>45243</v>
      </c>
    </row>
    <row r="54" spans="1:14" x14ac:dyDescent="0.4">
      <c r="N54" s="32">
        <v>45244</v>
      </c>
    </row>
    <row r="55" spans="1:14" x14ac:dyDescent="0.4">
      <c r="N55" s="32">
        <v>45245</v>
      </c>
    </row>
    <row r="56" spans="1:14" x14ac:dyDescent="0.4">
      <c r="N56" s="32">
        <v>45246</v>
      </c>
    </row>
    <row r="57" spans="1:14" x14ac:dyDescent="0.4">
      <c r="N57" s="32">
        <v>45247</v>
      </c>
    </row>
    <row r="58" spans="1:14" x14ac:dyDescent="0.4">
      <c r="N58" s="32">
        <v>45248</v>
      </c>
    </row>
    <row r="59" spans="1:14" x14ac:dyDescent="0.4">
      <c r="N59" s="32">
        <v>45249</v>
      </c>
    </row>
    <row r="60" spans="1:14" x14ac:dyDescent="0.4">
      <c r="N60" s="32">
        <v>45250</v>
      </c>
    </row>
    <row r="61" spans="1:14" x14ac:dyDescent="0.4">
      <c r="N61" s="32">
        <v>45251</v>
      </c>
    </row>
    <row r="62" spans="1:14" x14ac:dyDescent="0.4">
      <c r="N62" s="32">
        <v>45252</v>
      </c>
    </row>
    <row r="63" spans="1:14" x14ac:dyDescent="0.4">
      <c r="N63" s="32">
        <v>45253</v>
      </c>
    </row>
    <row r="64" spans="1:14" x14ac:dyDescent="0.4">
      <c r="N64" s="32">
        <v>45254</v>
      </c>
    </row>
    <row r="65" spans="14:14" x14ac:dyDescent="0.4">
      <c r="N65" s="32">
        <v>45255</v>
      </c>
    </row>
    <row r="66" spans="14:14" x14ac:dyDescent="0.4">
      <c r="N66" s="32">
        <v>45256</v>
      </c>
    </row>
    <row r="67" spans="14:14" x14ac:dyDescent="0.4">
      <c r="N67" s="32">
        <v>45257</v>
      </c>
    </row>
    <row r="68" spans="14:14" x14ac:dyDescent="0.4">
      <c r="N68" s="32">
        <v>45258</v>
      </c>
    </row>
    <row r="69" spans="14:14" x14ac:dyDescent="0.4">
      <c r="N69" s="32">
        <v>45259</v>
      </c>
    </row>
    <row r="70" spans="14:14" x14ac:dyDescent="0.4">
      <c r="N70" s="32">
        <v>45260</v>
      </c>
    </row>
    <row r="71" spans="14:14" x14ac:dyDescent="0.4">
      <c r="N71" s="32">
        <v>45261</v>
      </c>
    </row>
    <row r="72" spans="14:14" x14ac:dyDescent="0.4">
      <c r="N72" s="32">
        <v>45262</v>
      </c>
    </row>
    <row r="73" spans="14:14" x14ac:dyDescent="0.4">
      <c r="N73" s="32">
        <v>45263</v>
      </c>
    </row>
    <row r="74" spans="14:14" x14ac:dyDescent="0.4">
      <c r="N74" s="32">
        <v>45264</v>
      </c>
    </row>
    <row r="75" spans="14:14" x14ac:dyDescent="0.4">
      <c r="N75" s="32">
        <v>45265</v>
      </c>
    </row>
    <row r="76" spans="14:14" x14ac:dyDescent="0.4">
      <c r="N76" s="32">
        <v>45266</v>
      </c>
    </row>
    <row r="77" spans="14:14" x14ac:dyDescent="0.4">
      <c r="N77" s="32">
        <v>45267</v>
      </c>
    </row>
    <row r="78" spans="14:14" x14ac:dyDescent="0.4">
      <c r="N78" s="32">
        <v>45268</v>
      </c>
    </row>
    <row r="79" spans="14:14" x14ac:dyDescent="0.4">
      <c r="N79" s="32">
        <v>45269</v>
      </c>
    </row>
    <row r="80" spans="14:14" x14ac:dyDescent="0.4">
      <c r="N80" s="32">
        <v>45270</v>
      </c>
    </row>
    <row r="81" spans="14:14" x14ac:dyDescent="0.4">
      <c r="N81" s="32">
        <v>45271</v>
      </c>
    </row>
    <row r="82" spans="14:14" x14ac:dyDescent="0.4">
      <c r="N82" s="32">
        <v>45272</v>
      </c>
    </row>
    <row r="83" spans="14:14" x14ac:dyDescent="0.4">
      <c r="N83" s="32">
        <v>45273</v>
      </c>
    </row>
    <row r="84" spans="14:14" x14ac:dyDescent="0.4">
      <c r="N84" s="32">
        <v>45274</v>
      </c>
    </row>
    <row r="85" spans="14:14" x14ac:dyDescent="0.4">
      <c r="N85" s="32">
        <v>45275</v>
      </c>
    </row>
    <row r="86" spans="14:14" x14ac:dyDescent="0.4">
      <c r="N86" s="32">
        <v>45276</v>
      </c>
    </row>
    <row r="87" spans="14:14" x14ac:dyDescent="0.4">
      <c r="N87" s="32">
        <v>45277</v>
      </c>
    </row>
    <row r="88" spans="14:14" x14ac:dyDescent="0.4">
      <c r="N88" s="32">
        <v>45278</v>
      </c>
    </row>
    <row r="89" spans="14:14" x14ac:dyDescent="0.4">
      <c r="N89" s="32">
        <v>45279</v>
      </c>
    </row>
    <row r="90" spans="14:14" x14ac:dyDescent="0.4">
      <c r="N90" s="32">
        <v>45280</v>
      </c>
    </row>
    <row r="91" spans="14:14" x14ac:dyDescent="0.4">
      <c r="N91" s="32">
        <v>45281</v>
      </c>
    </row>
    <row r="92" spans="14:14" x14ac:dyDescent="0.4">
      <c r="N92" s="32">
        <v>45282</v>
      </c>
    </row>
    <row r="93" spans="14:14" x14ac:dyDescent="0.4">
      <c r="N93" s="32">
        <v>45283</v>
      </c>
    </row>
    <row r="94" spans="14:14" x14ac:dyDescent="0.4">
      <c r="N94" s="32">
        <v>45284</v>
      </c>
    </row>
    <row r="95" spans="14:14" x14ac:dyDescent="0.4">
      <c r="N95" s="32">
        <v>45285</v>
      </c>
    </row>
    <row r="96" spans="14:14" x14ac:dyDescent="0.4">
      <c r="N96" s="32">
        <v>45286</v>
      </c>
    </row>
    <row r="97" spans="14:14" x14ac:dyDescent="0.4">
      <c r="N97" s="32">
        <v>45287</v>
      </c>
    </row>
    <row r="98" spans="14:14" x14ac:dyDescent="0.4">
      <c r="N98" s="32">
        <v>45288</v>
      </c>
    </row>
    <row r="99" spans="14:14" x14ac:dyDescent="0.4">
      <c r="N99" s="32">
        <v>45289</v>
      </c>
    </row>
    <row r="100" spans="14:14" x14ac:dyDescent="0.4">
      <c r="N100" s="32">
        <v>45290</v>
      </c>
    </row>
    <row r="101" spans="14:14" x14ac:dyDescent="0.4">
      <c r="N101" s="32">
        <v>45291</v>
      </c>
    </row>
  </sheetData>
  <sheetProtection algorithmName="SHA-512" hashValue="B+2vz4fMqQFj1xI3yzQt5fPQALlF1TY8/BAeP7dd0zGrEnsLx0nDgW5FhzplRXEslnmdH67kwzMuMrwpX3S8Rg==" saltValue="VDVT8JQPLwBqs6L8mEDeXg==" spinCount="100000" sheet="1" selectLockedCells="1"/>
  <mergeCells count="72">
    <mergeCell ref="A41:K41"/>
    <mergeCell ref="A29:K29"/>
    <mergeCell ref="A30:K30"/>
    <mergeCell ref="A31:K31"/>
    <mergeCell ref="A32:K32"/>
    <mergeCell ref="A33:K33"/>
    <mergeCell ref="A35:K35"/>
    <mergeCell ref="A36:K36"/>
    <mergeCell ref="A37:K37"/>
    <mergeCell ref="A38:K38"/>
    <mergeCell ref="A40:K40"/>
    <mergeCell ref="A34:K34"/>
    <mergeCell ref="A39:K39"/>
    <mergeCell ref="A2:K2"/>
    <mergeCell ref="A3:K3"/>
    <mergeCell ref="A4:K4"/>
    <mergeCell ref="A5:B5"/>
    <mergeCell ref="C5:E5"/>
    <mergeCell ref="F5:K5"/>
    <mergeCell ref="C6:E7"/>
    <mergeCell ref="F6:K7"/>
    <mergeCell ref="A9:B9"/>
    <mergeCell ref="A10:B10"/>
    <mergeCell ref="C9:C10"/>
    <mergeCell ref="F9:H10"/>
    <mergeCell ref="I9:I10"/>
    <mergeCell ref="K9:K10"/>
    <mergeCell ref="J9:J10"/>
    <mergeCell ref="D9:E9"/>
    <mergeCell ref="D10:E10"/>
    <mergeCell ref="A8:K8"/>
    <mergeCell ref="A11:B11"/>
    <mergeCell ref="F11:H11"/>
    <mergeCell ref="A12:B12"/>
    <mergeCell ref="F12:H12"/>
    <mergeCell ref="A15:B15"/>
    <mergeCell ref="F15:H15"/>
    <mergeCell ref="D11:E11"/>
    <mergeCell ref="D12:E12"/>
    <mergeCell ref="D15:E15"/>
    <mergeCell ref="A13:B13"/>
    <mergeCell ref="D13:E13"/>
    <mergeCell ref="F13:H13"/>
    <mergeCell ref="A14:B14"/>
    <mergeCell ref="D14:E14"/>
    <mergeCell ref="F14:H14"/>
    <mergeCell ref="A52:K52"/>
    <mergeCell ref="A42:K42"/>
    <mergeCell ref="H46:K49"/>
    <mergeCell ref="I44:K44"/>
    <mergeCell ref="A49:B49"/>
    <mergeCell ref="F47:G47"/>
    <mergeCell ref="A44:F44"/>
    <mergeCell ref="A45:F45"/>
    <mergeCell ref="A46:F46"/>
    <mergeCell ref="A47:B47"/>
    <mergeCell ref="C47:D47"/>
    <mergeCell ref="C49:D49"/>
    <mergeCell ref="A28:K28"/>
    <mergeCell ref="A16:B16"/>
    <mergeCell ref="A20:K20"/>
    <mergeCell ref="A21:K21"/>
    <mergeCell ref="A22:K22"/>
    <mergeCell ref="A23:K23"/>
    <mergeCell ref="A27:K27"/>
    <mergeCell ref="F16:H16"/>
    <mergeCell ref="A17:B17"/>
    <mergeCell ref="F17:H17"/>
    <mergeCell ref="A18:H18"/>
    <mergeCell ref="A19:K19"/>
    <mergeCell ref="D16:E16"/>
    <mergeCell ref="D17:E17"/>
  </mergeCells>
  <phoneticPr fontId="10"/>
  <dataValidations count="3">
    <dataValidation type="list" allowBlank="1" showInputMessage="1" showErrorMessage="1" sqref="C11:C17" xr:uid="{00000000-0002-0000-0000-000000000000}">
      <formula1>$M$9:$M$22</formula1>
    </dataValidation>
    <dataValidation type="list" allowBlank="1" showInputMessage="1" showErrorMessage="1" sqref="K11:K17" xr:uid="{00000000-0002-0000-0000-000002000000}">
      <formula1>$O$9:$O$10</formula1>
    </dataValidation>
    <dataValidation type="list" allowBlank="1" showInputMessage="1" showErrorMessage="1" sqref="F11:H17" xr:uid="{00000000-0002-0000-0000-000001000000}">
      <formula1>$N$9:$N$101</formula1>
    </dataValidation>
  </dataValidations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富井　史帆</dc:creator>
  <cp:lastModifiedBy>tomii</cp:lastModifiedBy>
  <cp:lastPrinted>2021-08-31T05:01:24Z</cp:lastPrinted>
  <dcterms:created xsi:type="dcterms:W3CDTF">2019-07-18T01:09:56Z</dcterms:created>
  <dcterms:modified xsi:type="dcterms:W3CDTF">2023-07-31T02:03:33Z</dcterms:modified>
</cp:coreProperties>
</file>