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osvr4\itcrengo\tomii\補助金申請フォーマット\2025年度版\"/>
    </mc:Choice>
  </mc:AlternateContent>
  <xr:revisionPtr revIDLastSave="0" documentId="8_{E9C9318E-8115-4C87-9B40-B94622E667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受診者名簿 (記入例)" sheetId="6" r:id="rId1"/>
    <sheet name="受診者名簿" sheetId="1" r:id="rId2"/>
    <sheet name="機関一覧（読み取り専用）" sheetId="7" r:id="rId3"/>
    <sheet name="機関一覧（都道府県順）" sheetId="9" r:id="rId4"/>
    <sheet name="支払区分" sheetId="5" r:id="rId5"/>
  </sheets>
  <definedNames>
    <definedName name="_xlnm._FilterDatabase" localSheetId="3" hidden="1">'機関一覧（都道府県順）'!$A$1:$H$304</definedName>
    <definedName name="_xlnm._FilterDatabase" localSheetId="2" hidden="1">'機関一覧（読み取り専用）'!$A$1:$G$303</definedName>
    <definedName name="_xlnm.Print_Area" localSheetId="1">受診者名簿!$A$1:$J$53</definedName>
    <definedName name="_xlnm.Print_Titles" localSheetId="1">受診者名簿!$1:$3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4" i="9" l="1"/>
  <c r="H114" i="9"/>
  <c r="H4" i="1" l="1"/>
  <c r="G285" i="9" l="1"/>
  <c r="H285" i="9"/>
  <c r="H3" i="9" l="1"/>
  <c r="H4" i="9"/>
  <c r="H5" i="9"/>
  <c r="H6" i="9"/>
  <c r="H7" i="9"/>
  <c r="H8" i="9"/>
  <c r="H9" i="9"/>
  <c r="H10" i="9"/>
  <c r="H13" i="9"/>
  <c r="H14" i="9"/>
  <c r="H11" i="9"/>
  <c r="H12" i="9"/>
  <c r="H15" i="9"/>
  <c r="H16" i="9"/>
  <c r="H17" i="9"/>
  <c r="H18" i="9"/>
  <c r="H19" i="9"/>
  <c r="H20" i="9"/>
  <c r="H21" i="9"/>
  <c r="H33" i="9"/>
  <c r="H26" i="9"/>
  <c r="H30" i="9"/>
  <c r="H22" i="9"/>
  <c r="H31" i="9"/>
  <c r="H23" i="9"/>
  <c r="H24" i="9"/>
  <c r="H25" i="9"/>
  <c r="H27" i="9"/>
  <c r="H28" i="9"/>
  <c r="H29" i="9"/>
  <c r="H32" i="9"/>
  <c r="H34" i="9"/>
  <c r="H35" i="9"/>
  <c r="H43" i="9"/>
  <c r="H47" i="9"/>
  <c r="H50" i="9"/>
  <c r="H48" i="9"/>
  <c r="H37" i="9"/>
  <c r="H38" i="9"/>
  <c r="H39" i="9"/>
  <c r="H40" i="9"/>
  <c r="H45" i="9"/>
  <c r="H36" i="9"/>
  <c r="H41" i="9"/>
  <c r="H42" i="9"/>
  <c r="H44" i="9"/>
  <c r="H46" i="9"/>
  <c r="H49" i="9"/>
  <c r="H51" i="9"/>
  <c r="H52" i="9"/>
  <c r="H57" i="9"/>
  <c r="H54" i="9"/>
  <c r="H56" i="9"/>
  <c r="H55" i="9"/>
  <c r="H62" i="9"/>
  <c r="H58" i="9"/>
  <c r="H61" i="9"/>
  <c r="H64" i="9"/>
  <c r="H53" i="9"/>
  <c r="H59" i="9"/>
  <c r="H60" i="9"/>
  <c r="H63" i="9"/>
  <c r="H65" i="9"/>
  <c r="H115" i="9"/>
  <c r="H123" i="9"/>
  <c r="H124" i="9"/>
  <c r="H125" i="9"/>
  <c r="H126" i="9"/>
  <c r="H122" i="9"/>
  <c r="H85" i="9"/>
  <c r="H86" i="9"/>
  <c r="H133" i="9"/>
  <c r="H121" i="9"/>
  <c r="H91" i="9"/>
  <c r="H90" i="9"/>
  <c r="H89" i="9"/>
  <c r="H80" i="9"/>
  <c r="H84" i="9"/>
  <c r="H73" i="9"/>
  <c r="H76" i="9"/>
  <c r="H77" i="9"/>
  <c r="H79" i="9"/>
  <c r="H81" i="9"/>
  <c r="H87" i="9"/>
  <c r="H97" i="9"/>
  <c r="H101" i="9"/>
  <c r="H103" i="9"/>
  <c r="H106" i="9"/>
  <c r="H116" i="9"/>
  <c r="H142" i="9"/>
  <c r="H146" i="9"/>
  <c r="H66" i="9"/>
  <c r="H67" i="9"/>
  <c r="H68" i="9"/>
  <c r="H69" i="9"/>
  <c r="H70" i="9"/>
  <c r="H71" i="9"/>
  <c r="H72" i="9"/>
  <c r="H74" i="9"/>
  <c r="H75" i="9"/>
  <c r="H78" i="9"/>
  <c r="H82" i="9"/>
  <c r="H83" i="9"/>
  <c r="H88" i="9"/>
  <c r="H92" i="9"/>
  <c r="H93" i="9"/>
  <c r="H94" i="9"/>
  <c r="H95" i="9"/>
  <c r="H96" i="9"/>
  <c r="H98" i="9"/>
  <c r="H99" i="9"/>
  <c r="H100" i="9"/>
  <c r="H102" i="9"/>
  <c r="H104" i="9"/>
  <c r="H105" i="9"/>
  <c r="H107" i="9"/>
  <c r="H108" i="9"/>
  <c r="H109" i="9"/>
  <c r="H110" i="9"/>
  <c r="H111" i="9"/>
  <c r="H112" i="9"/>
  <c r="H113" i="9"/>
  <c r="H117" i="9"/>
  <c r="H118" i="9"/>
  <c r="H119" i="9"/>
  <c r="H120" i="9"/>
  <c r="H127" i="9"/>
  <c r="H128" i="9"/>
  <c r="H129" i="9"/>
  <c r="H130" i="9"/>
  <c r="H131" i="9"/>
  <c r="H132" i="9"/>
  <c r="H134" i="9"/>
  <c r="H135" i="9"/>
  <c r="H136" i="9"/>
  <c r="H137" i="9"/>
  <c r="H138" i="9"/>
  <c r="H139" i="9"/>
  <c r="H140" i="9"/>
  <c r="H141" i="9"/>
  <c r="H143" i="9"/>
  <c r="H144" i="9"/>
  <c r="H145" i="9"/>
  <c r="H150" i="9"/>
  <c r="H164" i="9"/>
  <c r="H158" i="9"/>
  <c r="H161" i="9"/>
  <c r="H166" i="9"/>
  <c r="H151" i="9"/>
  <c r="H159" i="9"/>
  <c r="H162" i="9"/>
  <c r="H163" i="9"/>
  <c r="H147" i="9"/>
  <c r="H148" i="9"/>
  <c r="H149" i="9"/>
  <c r="H152" i="9"/>
  <c r="H153" i="9"/>
  <c r="H154" i="9"/>
  <c r="H155" i="9"/>
  <c r="H156" i="9"/>
  <c r="H157" i="9"/>
  <c r="H160" i="9"/>
  <c r="H165" i="9"/>
  <c r="H167" i="9"/>
  <c r="H170" i="9"/>
  <c r="H171" i="9"/>
  <c r="H169" i="9"/>
  <c r="H168" i="9"/>
  <c r="H172" i="9"/>
  <c r="H173" i="9"/>
  <c r="H174" i="9"/>
  <c r="H175" i="9"/>
  <c r="H176" i="9"/>
  <c r="H177" i="9"/>
  <c r="H178" i="9"/>
  <c r="H179" i="9"/>
  <c r="H180" i="9"/>
  <c r="H181" i="9"/>
  <c r="H183" i="9"/>
  <c r="H182" i="9"/>
  <c r="H184" i="9"/>
  <c r="H185" i="9"/>
  <c r="H186" i="9"/>
  <c r="H197" i="9"/>
  <c r="H190" i="9"/>
  <c r="H194" i="9"/>
  <c r="H198" i="9"/>
  <c r="H200" i="9"/>
  <c r="H201" i="9"/>
  <c r="H205" i="9"/>
  <c r="H187" i="9"/>
  <c r="H188" i="9"/>
  <c r="H189" i="9"/>
  <c r="H191" i="9"/>
  <c r="H192" i="9"/>
  <c r="H193" i="9"/>
  <c r="H195" i="9"/>
  <c r="H196" i="9"/>
  <c r="H199" i="9"/>
  <c r="H202" i="9"/>
  <c r="H203" i="9"/>
  <c r="H204" i="9"/>
  <c r="H208" i="9"/>
  <c r="H206" i="9"/>
  <c r="H207" i="9"/>
  <c r="H209" i="9"/>
  <c r="H210" i="9"/>
  <c r="H211" i="9"/>
  <c r="H212" i="9"/>
  <c r="H217" i="9"/>
  <c r="H218" i="9"/>
  <c r="H219" i="9"/>
  <c r="H213" i="9"/>
  <c r="H214" i="9"/>
  <c r="H215" i="9"/>
  <c r="H216" i="9"/>
  <c r="H220" i="9"/>
  <c r="H241" i="9"/>
  <c r="H226" i="9"/>
  <c r="H221" i="9"/>
  <c r="H223" i="9"/>
  <c r="H248" i="9"/>
  <c r="H224" i="9"/>
  <c r="H227" i="9"/>
  <c r="H238" i="9"/>
  <c r="H240" i="9"/>
  <c r="H222" i="9"/>
  <c r="H225" i="9"/>
  <c r="H228" i="9"/>
  <c r="H229" i="9"/>
  <c r="H230" i="9"/>
  <c r="H231" i="9"/>
  <c r="H232" i="9"/>
  <c r="H233" i="9"/>
  <c r="H234" i="9"/>
  <c r="H235" i="9"/>
  <c r="H236" i="9"/>
  <c r="H237" i="9"/>
  <c r="H239" i="9"/>
  <c r="H242" i="9"/>
  <c r="H243" i="9"/>
  <c r="H244" i="9"/>
  <c r="H245" i="9"/>
  <c r="H246" i="9"/>
  <c r="H247" i="9"/>
  <c r="H249" i="9"/>
  <c r="H252" i="9"/>
  <c r="H250" i="9"/>
  <c r="H251" i="9"/>
  <c r="H253" i="9"/>
  <c r="H254" i="9"/>
  <c r="H255" i="9"/>
  <c r="H256" i="9"/>
  <c r="H257" i="9"/>
  <c r="H258" i="9"/>
  <c r="H259" i="9"/>
  <c r="H262" i="9"/>
  <c r="H260" i="9"/>
  <c r="H261" i="9"/>
  <c r="H263" i="9"/>
  <c r="H267" i="9"/>
  <c r="H264" i="9"/>
  <c r="H265" i="9"/>
  <c r="H269" i="9"/>
  <c r="H266" i="9"/>
  <c r="H268" i="9"/>
  <c r="H270" i="9"/>
  <c r="H271" i="9"/>
  <c r="H272" i="9"/>
  <c r="H273" i="9"/>
  <c r="H274" i="9"/>
  <c r="H276" i="9"/>
  <c r="H275" i="9"/>
  <c r="H277" i="9"/>
  <c r="H278" i="9"/>
  <c r="H288" i="9"/>
  <c r="H289" i="9"/>
  <c r="H280" i="9"/>
  <c r="H281" i="9"/>
  <c r="H286" i="9"/>
  <c r="H287" i="9"/>
  <c r="H279" i="9"/>
  <c r="H282" i="9"/>
  <c r="H283" i="9"/>
  <c r="H284" i="9"/>
  <c r="H290" i="9"/>
  <c r="H291" i="9"/>
  <c r="H292" i="9"/>
  <c r="H293" i="9"/>
  <c r="H294" i="9"/>
  <c r="H295" i="9"/>
  <c r="H296" i="9"/>
  <c r="H297" i="9"/>
  <c r="H298" i="9"/>
  <c r="H301" i="9"/>
  <c r="H299" i="9"/>
  <c r="H300" i="9"/>
  <c r="H302" i="9"/>
  <c r="H303" i="9"/>
  <c r="H304" i="9"/>
  <c r="H2" i="9"/>
  <c r="G2" i="9"/>
  <c r="G19" i="9" l="1"/>
  <c r="G12" i="9" l="1"/>
  <c r="G11" i="9"/>
  <c r="G18" i="9"/>
  <c r="G16" i="9"/>
  <c r="G15" i="9"/>
  <c r="G13" i="9"/>
  <c r="G17" i="9"/>
  <c r="G14" i="9"/>
  <c r="G20" i="9"/>
  <c r="G21" i="9"/>
  <c r="G169" i="9"/>
  <c r="G168" i="9"/>
  <c r="G171" i="9"/>
  <c r="G170" i="9"/>
  <c r="G172" i="9"/>
  <c r="G174" i="9"/>
  <c r="G173" i="9"/>
  <c r="G175" i="9"/>
  <c r="G176" i="9"/>
  <c r="G177" i="9"/>
  <c r="G178" i="9"/>
  <c r="G304" i="9"/>
  <c r="G302" i="9"/>
  <c r="G303" i="9"/>
  <c r="G300" i="9"/>
  <c r="G301" i="9"/>
  <c r="G299" i="9"/>
  <c r="G297" i="9"/>
  <c r="G298" i="9"/>
  <c r="G296" i="9"/>
  <c r="G280" i="9"/>
  <c r="G279" i="9"/>
  <c r="G293" i="9"/>
  <c r="G287" i="9"/>
  <c r="G286" i="9"/>
  <c r="G289" i="9"/>
  <c r="G292" i="9"/>
  <c r="G288" i="9"/>
  <c r="G291" i="9"/>
  <c r="G290" i="9"/>
  <c r="G284" i="9"/>
  <c r="G283" i="9"/>
  <c r="G282" i="9"/>
  <c r="G281" i="9"/>
  <c r="G295" i="9"/>
  <c r="G294" i="9"/>
  <c r="G276" i="9"/>
  <c r="G275" i="9"/>
  <c r="G274" i="9"/>
  <c r="G278" i="9"/>
  <c r="G277" i="9"/>
  <c r="G273" i="9"/>
  <c r="G272" i="9"/>
  <c r="G270" i="9"/>
  <c r="G271" i="9"/>
  <c r="G268" i="9"/>
  <c r="G267" i="9"/>
  <c r="G263" i="9"/>
  <c r="G264" i="9"/>
  <c r="G266" i="9"/>
  <c r="G265" i="9"/>
  <c r="G269" i="9"/>
  <c r="G262" i="9"/>
  <c r="G261" i="9"/>
  <c r="G260" i="9"/>
  <c r="G256" i="9"/>
  <c r="G252" i="9"/>
  <c r="G253" i="9"/>
  <c r="G254" i="9"/>
  <c r="G255" i="9"/>
  <c r="G249" i="9"/>
  <c r="G250" i="9"/>
  <c r="G251" i="9"/>
  <c r="G259" i="9"/>
  <c r="G257" i="9"/>
  <c r="G258" i="9"/>
  <c r="G214" i="9"/>
  <c r="G213" i="9"/>
  <c r="G217" i="9"/>
  <c r="G218" i="9"/>
  <c r="G220" i="9"/>
  <c r="G219" i="9"/>
  <c r="G216" i="9"/>
  <c r="G215" i="9"/>
  <c r="G225" i="9"/>
  <c r="G248" i="9"/>
  <c r="G223" i="9"/>
  <c r="G222" i="9"/>
  <c r="G221" i="9"/>
  <c r="G246" i="9"/>
  <c r="G224" i="9"/>
  <c r="G247" i="9"/>
  <c r="G245" i="9"/>
  <c r="G234" i="9"/>
  <c r="G232" i="9"/>
  <c r="G226" i="9"/>
  <c r="G233" i="9"/>
  <c r="G228" i="9"/>
  <c r="G231" i="9"/>
  <c r="G229" i="9"/>
  <c r="G227" i="9"/>
  <c r="G230" i="9"/>
  <c r="G243" i="9"/>
  <c r="G244" i="9"/>
  <c r="G241" i="9"/>
  <c r="G242" i="9"/>
  <c r="G236" i="9"/>
  <c r="G238" i="9"/>
  <c r="G235" i="9"/>
  <c r="G237" i="9"/>
  <c r="G239" i="9"/>
  <c r="G240" i="9"/>
  <c r="G211" i="9"/>
  <c r="G210" i="9"/>
  <c r="G212" i="9"/>
  <c r="G207" i="9"/>
  <c r="G208" i="9"/>
  <c r="G209" i="9"/>
  <c r="G206" i="9"/>
  <c r="G181" i="9"/>
  <c r="G189" i="9"/>
  <c r="G190" i="9"/>
  <c r="G193" i="9"/>
  <c r="G192" i="9"/>
  <c r="G196" i="9"/>
  <c r="G195" i="9"/>
  <c r="G205" i="9"/>
  <c r="G199" i="9"/>
  <c r="G197" i="9"/>
  <c r="G198" i="9"/>
  <c r="G204" i="9"/>
  <c r="G194" i="9"/>
  <c r="G203" i="9"/>
  <c r="G202" i="9"/>
  <c r="G201" i="9"/>
  <c r="G200" i="9"/>
  <c r="G188" i="9"/>
  <c r="G187" i="9"/>
  <c r="G191" i="9"/>
  <c r="G185" i="9"/>
  <c r="G184" i="9"/>
  <c r="G186" i="9"/>
  <c r="G183" i="9"/>
  <c r="G182" i="9"/>
  <c r="G179" i="9"/>
  <c r="G180" i="9"/>
  <c r="G35" i="9"/>
  <c r="G48" i="9"/>
  <c r="G44" i="9"/>
  <c r="G46" i="9"/>
  <c r="G42" i="9"/>
  <c r="G45" i="9"/>
  <c r="G52" i="9"/>
  <c r="G51" i="9"/>
  <c r="G50" i="9"/>
  <c r="G49" i="9"/>
  <c r="G41" i="9"/>
  <c r="G47" i="9"/>
  <c r="G39" i="9"/>
  <c r="G40" i="9"/>
  <c r="G36" i="9"/>
  <c r="G38" i="9"/>
  <c r="G37" i="9"/>
  <c r="G43" i="9"/>
  <c r="G34" i="9"/>
  <c r="G28" i="9"/>
  <c r="G32" i="9"/>
  <c r="G29" i="9"/>
  <c r="G30" i="9"/>
  <c r="G31" i="9"/>
  <c r="G25" i="9"/>
  <c r="G26" i="9"/>
  <c r="G27" i="9"/>
  <c r="G22" i="9"/>
  <c r="G24" i="9"/>
  <c r="G23" i="9"/>
  <c r="G33" i="9"/>
  <c r="G55" i="9"/>
  <c r="G56" i="9"/>
  <c r="G53" i="9"/>
  <c r="G65" i="9"/>
  <c r="G64" i="9"/>
  <c r="G62" i="9"/>
  <c r="G61" i="9"/>
  <c r="G54" i="9"/>
  <c r="G63" i="9"/>
  <c r="G57" i="9"/>
  <c r="G58" i="9"/>
  <c r="G60" i="9"/>
  <c r="G59" i="9"/>
  <c r="G167" i="9"/>
  <c r="G163" i="9"/>
  <c r="G166" i="9"/>
  <c r="G165" i="9"/>
  <c r="G158" i="9"/>
  <c r="G159" i="9"/>
  <c r="G164" i="9"/>
  <c r="G156" i="9"/>
  <c r="G157" i="9"/>
  <c r="G147" i="9"/>
  <c r="G149" i="9"/>
  <c r="G148" i="9"/>
  <c r="G152" i="9"/>
  <c r="G153" i="9"/>
  <c r="G154" i="9"/>
  <c r="G151" i="9"/>
  <c r="G155" i="9"/>
  <c r="G150" i="9"/>
  <c r="G162" i="9"/>
  <c r="G160" i="9"/>
  <c r="G161" i="9"/>
  <c r="G117" i="9"/>
  <c r="G118" i="9"/>
  <c r="G66" i="9"/>
  <c r="G99" i="9"/>
  <c r="G131" i="9"/>
  <c r="G132" i="9"/>
  <c r="G144" i="9"/>
  <c r="G145" i="9"/>
  <c r="G98" i="9"/>
  <c r="G88" i="9"/>
  <c r="G146" i="9"/>
  <c r="G139" i="9"/>
  <c r="G141" i="9"/>
  <c r="G140" i="9"/>
  <c r="G101" i="9"/>
  <c r="G105" i="9"/>
  <c r="G104" i="9"/>
  <c r="G102" i="9"/>
  <c r="G103" i="9"/>
  <c r="G100" i="9"/>
  <c r="G143" i="9"/>
  <c r="G97" i="9"/>
  <c r="G95" i="9"/>
  <c r="G94" i="9"/>
  <c r="G93" i="9"/>
  <c r="G92" i="9"/>
  <c r="G89" i="9"/>
  <c r="G96" i="9"/>
  <c r="G90" i="9"/>
  <c r="G91" i="9"/>
  <c r="G120" i="9"/>
  <c r="G121" i="9"/>
  <c r="G135" i="9"/>
  <c r="G134" i="9"/>
  <c r="G136" i="9"/>
  <c r="G133" i="9"/>
  <c r="G137" i="9"/>
  <c r="G70" i="9"/>
  <c r="G69" i="9"/>
  <c r="G72" i="9"/>
  <c r="G71" i="9"/>
  <c r="G68" i="9"/>
  <c r="G67" i="9"/>
  <c r="G142" i="9"/>
  <c r="G138" i="9"/>
  <c r="G119" i="9"/>
  <c r="G74" i="9"/>
  <c r="G73" i="9"/>
  <c r="G75" i="9"/>
  <c r="G76" i="9"/>
  <c r="G84" i="9"/>
  <c r="G80" i="9"/>
  <c r="G86" i="9"/>
  <c r="G85" i="9"/>
  <c r="G83" i="9"/>
  <c r="G82" i="9"/>
  <c r="G81" i="9"/>
  <c r="G87" i="9"/>
  <c r="G77" i="9"/>
  <c r="G78" i="9"/>
  <c r="G79" i="9"/>
  <c r="G122" i="9"/>
  <c r="G126" i="9"/>
  <c r="G127" i="9"/>
  <c r="G125" i="9"/>
  <c r="G124" i="9"/>
  <c r="G123" i="9"/>
  <c r="G130" i="9"/>
  <c r="G128" i="9"/>
  <c r="G129" i="9"/>
  <c r="G110" i="9"/>
  <c r="G111" i="9"/>
  <c r="G112" i="9"/>
  <c r="G109" i="9"/>
  <c r="G116" i="9"/>
  <c r="G115" i="9"/>
  <c r="G108" i="9"/>
  <c r="G107" i="9"/>
  <c r="G106" i="9"/>
  <c r="G113" i="9"/>
  <c r="G4" i="9"/>
  <c r="G5" i="9"/>
  <c r="G3" i="9"/>
  <c r="G9" i="9"/>
  <c r="G7" i="9"/>
  <c r="G8" i="9"/>
  <c r="G10" i="9"/>
  <c r="G6" i="9"/>
  <c r="G145" i="7" l="1"/>
  <c r="H5" i="6" l="1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4" i="6"/>
  <c r="G301" i="7"/>
  <c r="G300" i="7"/>
  <c r="G299" i="7"/>
  <c r="G298" i="7"/>
  <c r="G297" i="7"/>
  <c r="G296" i="7"/>
  <c r="G295" i="7"/>
  <c r="G294" i="7"/>
  <c r="G293" i="7"/>
  <c r="G292" i="7"/>
  <c r="G291" i="7"/>
  <c r="G290" i="7"/>
  <c r="G289" i="7"/>
  <c r="G288" i="7"/>
  <c r="G287" i="7"/>
  <c r="G286" i="7"/>
  <c r="G285" i="7"/>
  <c r="G284" i="7"/>
  <c r="G283" i="7"/>
  <c r="G282" i="7"/>
  <c r="G281" i="7"/>
  <c r="G280" i="7"/>
  <c r="G279" i="7"/>
  <c r="G278" i="7"/>
  <c r="G277" i="7"/>
  <c r="G276" i="7"/>
  <c r="G275" i="7"/>
  <c r="G274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G259" i="7"/>
  <c r="G258" i="7"/>
  <c r="G257" i="7"/>
  <c r="G256" i="7"/>
  <c r="G255" i="7"/>
  <c r="G254" i="7"/>
  <c r="G253" i="7"/>
  <c r="G252" i="7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1" i="7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1" i="7"/>
  <c r="G72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G2" i="7"/>
  <c r="H15" i="1" l="1"/>
  <c r="H53" i="1" l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H7" i="1"/>
  <c r="H6" i="1"/>
  <c r="H5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</calcChain>
</file>

<file path=xl/sharedStrings.xml><?xml version="1.0" encoding="utf-8"?>
<sst xmlns="http://schemas.openxmlformats.org/spreadsheetml/2006/main" count="2725" uniqueCount="1324">
  <si>
    <t>↓補助金申請のときは記入不要です</t>
    <rPh sb="1" eb="4">
      <t>ホジョキン</t>
    </rPh>
    <rPh sb="4" eb="6">
      <t>シンセイ</t>
    </rPh>
    <rPh sb="10" eb="12">
      <t>キニュウ</t>
    </rPh>
    <rPh sb="12" eb="14">
      <t>フヨウ</t>
    </rPh>
    <phoneticPr fontId="2"/>
  </si>
  <si>
    <t>氏名</t>
    <rPh sb="0" eb="2">
      <t>シメイ</t>
    </rPh>
    <phoneticPr fontId="2"/>
  </si>
  <si>
    <t>受診年月日</t>
  </si>
  <si>
    <t>健診機関名</t>
  </si>
  <si>
    <t>記号</t>
    <rPh sb="0" eb="2">
      <t>キゴウ</t>
    </rPh>
    <phoneticPr fontId="2"/>
  </si>
  <si>
    <t>番号</t>
    <rPh sb="0" eb="2">
      <t>バンゴウ</t>
    </rPh>
    <phoneticPr fontId="2"/>
  </si>
  <si>
    <t>機関ｺｰﾄﾞ</t>
    <rPh sb="0" eb="2">
      <t>キカン</t>
    </rPh>
    <phoneticPr fontId="1"/>
  </si>
  <si>
    <t>機関コード</t>
    <rPh sb="0" eb="2">
      <t>キカン</t>
    </rPh>
    <phoneticPr fontId="2"/>
  </si>
  <si>
    <t>〒</t>
  </si>
  <si>
    <t>所在地1</t>
    <rPh sb="0" eb="3">
      <t>ショザイチ</t>
    </rPh>
    <phoneticPr fontId="2"/>
  </si>
  <si>
    <t>所在地2</t>
    <rPh sb="0" eb="3">
      <t>ショザイチ</t>
    </rPh>
    <phoneticPr fontId="2"/>
  </si>
  <si>
    <t>℡</t>
  </si>
  <si>
    <t>060-0004</t>
  </si>
  <si>
    <t>029-4503</t>
  </si>
  <si>
    <t>0197-44-5711</t>
  </si>
  <si>
    <t>980-0011</t>
  </si>
  <si>
    <t>022-262-2621</t>
  </si>
  <si>
    <t>022-268-3169</t>
  </si>
  <si>
    <t>980-6112</t>
  </si>
  <si>
    <t>980-0811</t>
  </si>
  <si>
    <t>022-221-0066</t>
  </si>
  <si>
    <t>960-2102</t>
  </si>
  <si>
    <t>024-593-5100</t>
  </si>
  <si>
    <t>963-1383</t>
  </si>
  <si>
    <t>310-8581</t>
  </si>
  <si>
    <t>029-243-1111</t>
  </si>
  <si>
    <t>310-0804</t>
  </si>
  <si>
    <t>029-221-1200</t>
  </si>
  <si>
    <t>300-2622</t>
  </si>
  <si>
    <t>029-864-3588</t>
  </si>
  <si>
    <t>320-8503</t>
  </si>
  <si>
    <t>028-623-8282</t>
  </si>
  <si>
    <t>370-0001</t>
  </si>
  <si>
    <t>337-0024</t>
  </si>
  <si>
    <t>338-0824</t>
  </si>
  <si>
    <t>048-758-3891</t>
  </si>
  <si>
    <t>所沢市市民医療センター</t>
  </si>
  <si>
    <t>359-0025</t>
  </si>
  <si>
    <t>04-2998-2081</t>
  </si>
  <si>
    <t>360-0816</t>
  </si>
  <si>
    <t>048-521-0321</t>
  </si>
  <si>
    <t>358-0026</t>
  </si>
  <si>
    <t>04-2935-0320</t>
  </si>
  <si>
    <t>350-1332</t>
  </si>
  <si>
    <t>362-8588</t>
  </si>
  <si>
    <t>048-773-1114</t>
  </si>
  <si>
    <t>343-0851</t>
  </si>
  <si>
    <t>048-990-0566</t>
  </si>
  <si>
    <t>048-442-1118</t>
  </si>
  <si>
    <t>350-1123</t>
  </si>
  <si>
    <t>049-243-5550</t>
  </si>
  <si>
    <t>261-0002</t>
  </si>
  <si>
    <t>043-242-6131</t>
  </si>
  <si>
    <t>262-8506</t>
  </si>
  <si>
    <t>043-257-8111</t>
  </si>
  <si>
    <t>260-0025</t>
  </si>
  <si>
    <t>千葉ポートサイドタワー27Ｆ</t>
  </si>
  <si>
    <t>043-245-6051</t>
  </si>
  <si>
    <t>273-8556</t>
  </si>
  <si>
    <t>047-433-5885</t>
  </si>
  <si>
    <t>277-0005</t>
  </si>
  <si>
    <t>215-0021</t>
  </si>
  <si>
    <t>小田急アコルデ新百合ヶ丘6F</t>
  </si>
  <si>
    <t>044-959-3121</t>
  </si>
  <si>
    <t>220-8107</t>
  </si>
  <si>
    <t>ランドマークタワー 7Ｆ</t>
  </si>
  <si>
    <t>045-222-5588</t>
  </si>
  <si>
    <t>横浜東口クリニック</t>
  </si>
  <si>
    <t>220-0011</t>
  </si>
  <si>
    <t>スカイビル17Ｆ</t>
  </si>
  <si>
    <t>045-453-3366</t>
  </si>
  <si>
    <t>220-0004</t>
  </si>
  <si>
    <t>240-0003</t>
  </si>
  <si>
    <t>045-333-8711</t>
  </si>
  <si>
    <t>042-753-3301</t>
  </si>
  <si>
    <t>251-0024</t>
  </si>
  <si>
    <t>0466-23-3211</t>
  </si>
  <si>
    <t>243-0034</t>
  </si>
  <si>
    <t>107-0052</t>
  </si>
  <si>
    <t>メディカルスクエア赤坂</t>
  </si>
  <si>
    <t>03-3585-0365</t>
  </si>
  <si>
    <t>108-0073</t>
  </si>
  <si>
    <t>三田国際ビル 3Ｆ</t>
  </si>
  <si>
    <t>03-3454-8614</t>
  </si>
  <si>
    <t>105-0011</t>
  </si>
  <si>
    <t>03-3434-7800</t>
  </si>
  <si>
    <t>105-0013</t>
  </si>
  <si>
    <t>108-0075</t>
  </si>
  <si>
    <t>03-5770-1250</t>
  </si>
  <si>
    <t>170-6007</t>
  </si>
  <si>
    <t>サンシャイン60 7Ｆ</t>
  </si>
  <si>
    <t>03-3988-1862</t>
  </si>
  <si>
    <t>平塚胃腸クリニック</t>
  </si>
  <si>
    <t>171-0021</t>
  </si>
  <si>
    <t>藤久ビル西2号館</t>
  </si>
  <si>
    <t>03-3984-4316</t>
  </si>
  <si>
    <t>170-0013</t>
  </si>
  <si>
    <t>芙蓉診療所 成人病医学センター</t>
  </si>
  <si>
    <t>160-0022</t>
  </si>
  <si>
    <t>03-3350-6731</t>
  </si>
  <si>
    <t>160-0021</t>
  </si>
  <si>
    <t>160-0023</t>
  </si>
  <si>
    <t>03-3365-5521</t>
  </si>
  <si>
    <t>151-0053</t>
  </si>
  <si>
    <t>03-3299-8900</t>
  </si>
  <si>
    <t>03-3375-3371</t>
  </si>
  <si>
    <t>153-0064</t>
  </si>
  <si>
    <t>アルコタワー 12F</t>
  </si>
  <si>
    <t>03-5434-8181</t>
  </si>
  <si>
    <t>112-0002</t>
  </si>
  <si>
    <t>03-3816-5840</t>
  </si>
  <si>
    <t>同友会 深川クリニック</t>
  </si>
  <si>
    <t>135-0022</t>
  </si>
  <si>
    <t>03-3630-0003</t>
  </si>
  <si>
    <t>日本予防医学協会 ウェルビーイング毛利</t>
  </si>
  <si>
    <t>江間忠錦糸町ビル5Ｆ</t>
  </si>
  <si>
    <t>03-3635-5711</t>
  </si>
  <si>
    <t>103-0025</t>
  </si>
  <si>
    <t>03-3668-6806</t>
  </si>
  <si>
    <t>103-0021</t>
  </si>
  <si>
    <t>社労士ビル2Ｆ</t>
  </si>
  <si>
    <t>101-0054</t>
  </si>
  <si>
    <t>03-3291-0375</t>
  </si>
  <si>
    <t>100-0004</t>
  </si>
  <si>
    <t>100-0005</t>
  </si>
  <si>
    <t>サピアタワー7F</t>
  </si>
  <si>
    <t>03-5288-0011</t>
  </si>
  <si>
    <t>新大手町ビル</t>
  </si>
  <si>
    <t>03-3516-7151</t>
  </si>
  <si>
    <t>100-6403</t>
  </si>
  <si>
    <t>102-0073</t>
  </si>
  <si>
    <t>ホテルグランドパレス前</t>
  </si>
  <si>
    <t>03-3222-0094</t>
  </si>
  <si>
    <t>100-0006</t>
  </si>
  <si>
    <t>有楽町電気ビル北館10F</t>
  </si>
  <si>
    <t>03-3213-0091</t>
  </si>
  <si>
    <t>141-0032</t>
  </si>
  <si>
    <t>03-5437-5874</t>
  </si>
  <si>
    <t>124-0012</t>
  </si>
  <si>
    <t>110-0003</t>
  </si>
  <si>
    <t>03-3873-9161</t>
  </si>
  <si>
    <t>176-0006</t>
  </si>
  <si>
    <t>03-3557-3003</t>
  </si>
  <si>
    <t>0120-74-1119</t>
  </si>
  <si>
    <t>192-0046</t>
  </si>
  <si>
    <t>181-8503</t>
  </si>
  <si>
    <t>0422-47-8811</t>
  </si>
  <si>
    <t>197-0804</t>
  </si>
  <si>
    <t>042-559-5449</t>
  </si>
  <si>
    <t>422-8033</t>
  </si>
  <si>
    <t>054-282-1109</t>
  </si>
  <si>
    <t>433-8558</t>
  </si>
  <si>
    <t>410-8580</t>
  </si>
  <si>
    <t>055-962-9882</t>
  </si>
  <si>
    <t>450-0003</t>
  </si>
  <si>
    <t>450-0001</t>
  </si>
  <si>
    <t>457-0071</t>
  </si>
  <si>
    <t>464-8691</t>
  </si>
  <si>
    <t>052-741-5181</t>
  </si>
  <si>
    <t>トヨタ記念病院　健診センター</t>
  </si>
  <si>
    <t>471-8513</t>
  </si>
  <si>
    <t>0565-24-7153</t>
  </si>
  <si>
    <t>475-8511</t>
  </si>
  <si>
    <t>0569-27-7887</t>
  </si>
  <si>
    <t>511-0838</t>
  </si>
  <si>
    <t>950-0965</t>
  </si>
  <si>
    <t>920-0353</t>
  </si>
  <si>
    <t>076-266-2932</t>
  </si>
  <si>
    <t>920-0365</t>
  </si>
  <si>
    <t>076-249-7222</t>
  </si>
  <si>
    <t>富山市立富山市民病院</t>
  </si>
  <si>
    <t>939-8511</t>
  </si>
  <si>
    <t>076-422-1112</t>
  </si>
  <si>
    <t>910-3616</t>
  </si>
  <si>
    <t>400-0025</t>
  </si>
  <si>
    <t>604-8472</t>
  </si>
  <si>
    <t>600-8216</t>
  </si>
  <si>
    <t>607-8062</t>
  </si>
  <si>
    <t>075-593-7774</t>
  </si>
  <si>
    <t>06-6943-2260</t>
  </si>
  <si>
    <t>542-0076</t>
  </si>
  <si>
    <t>御堂筋グランドビル 7Ｆ</t>
  </si>
  <si>
    <t>540-8578</t>
  </si>
  <si>
    <t>ホテルニューオータニ大阪 4Ｆ</t>
  </si>
  <si>
    <t>06-6949-0305</t>
  </si>
  <si>
    <t>540-0001</t>
  </si>
  <si>
    <t>06-6941-8687</t>
  </si>
  <si>
    <t>542-0081</t>
  </si>
  <si>
    <t>06-6243-5401</t>
  </si>
  <si>
    <t>541-0056</t>
  </si>
  <si>
    <t>06-6266-6440</t>
  </si>
  <si>
    <t>530-0047</t>
  </si>
  <si>
    <t>530-0013</t>
  </si>
  <si>
    <t>06-6377-5620</t>
  </si>
  <si>
    <t>530-0001</t>
  </si>
  <si>
    <t>06-6345-2210</t>
  </si>
  <si>
    <t>532-0011</t>
  </si>
  <si>
    <t>新大阪セントラルタワー</t>
  </si>
  <si>
    <t>大阪回生病院</t>
  </si>
  <si>
    <t>532-0003</t>
  </si>
  <si>
    <t>大阪府大阪市淀川区宮原1-6-10</t>
  </si>
  <si>
    <t>06-6393-6234</t>
  </si>
  <si>
    <t>543-0021</t>
  </si>
  <si>
    <t>大阪府教育会館5F</t>
  </si>
  <si>
    <t>06-6761-2200</t>
  </si>
  <si>
    <t>560-0082</t>
  </si>
  <si>
    <t>578-0954</t>
  </si>
  <si>
    <t>598-0048</t>
  </si>
  <si>
    <t>りんくうゲートタワービル 8F</t>
  </si>
  <si>
    <t>072-460-1100</t>
  </si>
  <si>
    <t>コーナンメディカル 鳳総合健診センター</t>
  </si>
  <si>
    <t>593-8324</t>
  </si>
  <si>
    <t>652-0897</t>
  </si>
  <si>
    <t>078-652-5207</t>
  </si>
  <si>
    <t>京都工場保健会  神戸健診クリニック</t>
  </si>
  <si>
    <t>650-0022</t>
  </si>
  <si>
    <t>520-2304</t>
  </si>
  <si>
    <t>086-252-2231</t>
  </si>
  <si>
    <t>730-0013</t>
  </si>
  <si>
    <t>082-228-1177</t>
  </si>
  <si>
    <t>730-8562</t>
  </si>
  <si>
    <t>720-0809</t>
  </si>
  <si>
    <t>084-924-8041</t>
  </si>
  <si>
    <t>760-0047</t>
  </si>
  <si>
    <t>087-851-5208</t>
  </si>
  <si>
    <t>761-8071</t>
  </si>
  <si>
    <t>087-868-5555</t>
  </si>
  <si>
    <t>790-0915</t>
  </si>
  <si>
    <t>089-934-2502</t>
  </si>
  <si>
    <t>810-0001</t>
  </si>
  <si>
    <t>812-0012</t>
  </si>
  <si>
    <t>092-441-5446</t>
  </si>
  <si>
    <t>812-0011</t>
  </si>
  <si>
    <t>812-0053</t>
  </si>
  <si>
    <t>092-632-3333</t>
  </si>
  <si>
    <t>870-1133</t>
  </si>
  <si>
    <t>097-569-2211</t>
  </si>
  <si>
    <t>892-0824</t>
  </si>
  <si>
    <t>099-226-5066</t>
  </si>
  <si>
    <t>900-0034</t>
  </si>
  <si>
    <t>支払区分ｺｰﾄﾞ</t>
    <rPh sb="0" eb="2">
      <t>シハライ</t>
    </rPh>
    <rPh sb="2" eb="4">
      <t>クブン</t>
    </rPh>
    <phoneticPr fontId="1"/>
  </si>
  <si>
    <t>支払区分</t>
    <rPh sb="0" eb="2">
      <t>シハライ</t>
    </rPh>
    <rPh sb="2" eb="4">
      <t>クブン</t>
    </rPh>
    <phoneticPr fontId="1"/>
  </si>
  <si>
    <t>窓口払い</t>
    <rPh sb="0" eb="2">
      <t>マドグチ</t>
    </rPh>
    <rPh sb="2" eb="3">
      <t>ハラ</t>
    </rPh>
    <phoneticPr fontId="1"/>
  </si>
  <si>
    <t>事業所あて請求</t>
    <rPh sb="0" eb="3">
      <t>ジギョウショ</t>
    </rPh>
    <rPh sb="5" eb="7">
      <t>セイキュウ</t>
    </rPh>
    <phoneticPr fontId="1"/>
  </si>
  <si>
    <t>支払ｺｰﾄﾞ</t>
    <rPh sb="0" eb="2">
      <t>シハライ</t>
    </rPh>
    <phoneticPr fontId="1"/>
  </si>
  <si>
    <t>被保険者     との続柄</t>
    <phoneticPr fontId="2"/>
  </si>
  <si>
    <t>本人</t>
    <rPh sb="0" eb="2">
      <t>ホンニン</t>
    </rPh>
    <phoneticPr fontId="1"/>
  </si>
  <si>
    <t>妻</t>
    <rPh sb="0" eb="1">
      <t>ツマ</t>
    </rPh>
    <phoneticPr fontId="1"/>
  </si>
  <si>
    <t>健保　太郎</t>
    <rPh sb="0" eb="2">
      <t>ケンポ</t>
    </rPh>
    <rPh sb="3" eb="5">
      <t>タロウ</t>
    </rPh>
    <phoneticPr fontId="1"/>
  </si>
  <si>
    <t>健保花子</t>
    <rPh sb="0" eb="2">
      <t>ケンポ</t>
    </rPh>
    <rPh sb="2" eb="4">
      <t>ハナコ</t>
    </rPh>
    <phoneticPr fontId="1"/>
  </si>
  <si>
    <t>山田○夫</t>
    <rPh sb="0" eb="2">
      <t>ヤマダ</t>
    </rPh>
    <rPh sb="3" eb="4">
      <t>オット</t>
    </rPh>
    <phoneticPr fontId="1"/>
  </si>
  <si>
    <t>田中○子</t>
    <rPh sb="0" eb="2">
      <t>タナカ</t>
    </rPh>
    <rPh sb="3" eb="4">
      <t>コ</t>
    </rPh>
    <phoneticPr fontId="1"/>
  </si>
  <si>
    <t>被保険者     との続柄</t>
    <phoneticPr fontId="2"/>
  </si>
  <si>
    <t>受診者負担支払方法            1（窓口）、2（事業所）</t>
    <rPh sb="23" eb="25">
      <t>マドグチ</t>
    </rPh>
    <rPh sb="29" eb="32">
      <t>ジギョウショ</t>
    </rPh>
    <phoneticPr fontId="2"/>
  </si>
  <si>
    <t>151-0051</t>
  </si>
  <si>
    <t>098-868-9331</t>
  </si>
  <si>
    <t>140-8522</t>
  </si>
  <si>
    <t>03-3761-4260</t>
  </si>
  <si>
    <t>105-0003</t>
  </si>
  <si>
    <t>03-3504-3812</t>
  </si>
  <si>
    <t>307-0001</t>
  </si>
  <si>
    <t>0296-33-0115</t>
  </si>
  <si>
    <t>0979-82-2005</t>
  </si>
  <si>
    <t>190-0012</t>
  </si>
  <si>
    <t>042-521-1212</t>
  </si>
  <si>
    <t>03-5408-8181</t>
  </si>
  <si>
    <t>141-6003</t>
  </si>
  <si>
    <t>252-0206</t>
  </si>
  <si>
    <t>451-6003</t>
  </si>
  <si>
    <t>745-8522</t>
  </si>
  <si>
    <t>0834-28-4411</t>
  </si>
  <si>
    <t>460-0003</t>
  </si>
  <si>
    <t>052-387-8166</t>
  </si>
  <si>
    <t>473-0907</t>
  </si>
  <si>
    <t>0565-27-5550</t>
  </si>
  <si>
    <t>03-5223-8822</t>
  </si>
  <si>
    <t>815-0081</t>
  </si>
  <si>
    <t>541-0045</t>
  </si>
  <si>
    <t>06-6202-6667</t>
  </si>
  <si>
    <t>赤坂アークヒルズ・アーク森ビル３階</t>
  </si>
  <si>
    <t>003-0024</t>
  </si>
  <si>
    <t>北海道札幌市白石区本郷通3丁目南2番13号</t>
  </si>
  <si>
    <t>岩手県予防医学協会県南センター</t>
  </si>
  <si>
    <t>030-0847</t>
  </si>
  <si>
    <t>青森県青森市東大野2-1-10</t>
  </si>
  <si>
    <t>036-8045</t>
  </si>
  <si>
    <t>青森県弘前市野田2-7-1</t>
  </si>
  <si>
    <t>0172-39-6611</t>
  </si>
  <si>
    <t>039-1103</t>
  </si>
  <si>
    <t>青森県八戸市長苗代中坪74-1</t>
  </si>
  <si>
    <t>0178-21-1717</t>
  </si>
  <si>
    <t>060-0031</t>
  </si>
  <si>
    <t>011-251-8366</t>
  </si>
  <si>
    <t>064-0820</t>
  </si>
  <si>
    <t>北海道札幌市中央区大通西26-3-16</t>
  </si>
  <si>
    <t>011-611-7766</t>
  </si>
  <si>
    <t>東京都千代田区丸の内1-1-1</t>
  </si>
  <si>
    <t>パレスビル4Ｆ</t>
  </si>
  <si>
    <t>03-3211-1171</t>
  </si>
  <si>
    <t>東京都千代田区丸の内1-6-2</t>
  </si>
  <si>
    <t>新丸の内センタービルディング4Ｆ</t>
  </si>
  <si>
    <t>医療法人社団プラタナス イーク有楽町</t>
  </si>
  <si>
    <t>東京天理ビル</t>
  </si>
  <si>
    <t>102-0094</t>
  </si>
  <si>
    <t>東京都千代田区紀尾井町4－1</t>
  </si>
  <si>
    <t>ホテルニューオータニガーデンタワー2Ｆ</t>
  </si>
  <si>
    <t>東京都中央区日本橋浜町2-31-1</t>
  </si>
  <si>
    <t>浜町センタービル7階</t>
  </si>
  <si>
    <t>東京都中央区日本橋箱崎町5-14</t>
  </si>
  <si>
    <t>0120-260-709</t>
  </si>
  <si>
    <t>0570-012-489</t>
  </si>
  <si>
    <t>東京都港区西新橋1-2-9</t>
  </si>
  <si>
    <t>日比谷セントラルビル2階</t>
  </si>
  <si>
    <t>ｓｖａｘ西新橋ビル</t>
  </si>
  <si>
    <t>東京都港区赤坂3-21-13　</t>
  </si>
  <si>
    <t>東京都港区赤坂8-5-35</t>
  </si>
  <si>
    <t>107-0062</t>
    <phoneticPr fontId="1"/>
  </si>
  <si>
    <t>グランドセントラルタワー1F</t>
  </si>
  <si>
    <t>108-6102</t>
  </si>
  <si>
    <t>品川インターシティB棟2階</t>
  </si>
  <si>
    <t>東京都台東区根岸2-19-19</t>
  </si>
  <si>
    <t>114-0023</t>
  </si>
  <si>
    <t>東京都葛飾区立石2-36-9</t>
  </si>
  <si>
    <t>136-0073</t>
  </si>
  <si>
    <t>東京都江東区北砂2-15-40</t>
  </si>
  <si>
    <t>03-3648-4166</t>
  </si>
  <si>
    <t>141-0022</t>
  </si>
  <si>
    <t>東京都品川区東五反田2-17-1</t>
  </si>
  <si>
    <t>オーバルコート大崎マークウエスト14階</t>
  </si>
  <si>
    <t>東京都品川区大崎2-1-1</t>
  </si>
  <si>
    <t>ＴｈｉｎｋＰａｒｋＴｏｗｅｒ　３Ｆ</t>
  </si>
  <si>
    <t>医療法人社団プラタナス イーク表参道</t>
  </si>
  <si>
    <t>150-0011</t>
  </si>
  <si>
    <t>東京都渋谷区東3-9-19</t>
  </si>
  <si>
    <t>ＶＯＲＴ恵比寿maxim B1F</t>
  </si>
  <si>
    <t>03-6849-2041</t>
  </si>
  <si>
    <t>150-0047</t>
  </si>
  <si>
    <t>東京都渋谷区神山町17-8</t>
  </si>
  <si>
    <t>03-3469-1163</t>
  </si>
  <si>
    <t>東京都渋谷区千駄ヶ谷3-41-6</t>
  </si>
  <si>
    <t>久保ビル2Ｆ</t>
  </si>
  <si>
    <t>151-0072</t>
  </si>
  <si>
    <t>03-3376-6450</t>
  </si>
  <si>
    <t>東京都新宿区新宿7-26-9</t>
  </si>
  <si>
    <t>フィオーレ東京</t>
  </si>
  <si>
    <t>京王新宿追分ビル7Ｆ</t>
  </si>
  <si>
    <t>162-8402</t>
  </si>
  <si>
    <t>03-3269-1141</t>
  </si>
  <si>
    <t>東京都豊島区東池袋1-25-8</t>
  </si>
  <si>
    <t>タカセビル</t>
  </si>
  <si>
    <t>184-0004</t>
  </si>
  <si>
    <t>東京都小金井市本町6‐14‐28</t>
  </si>
  <si>
    <t>アクウェルモール３Ｆ(プラウドタワー)</t>
  </si>
  <si>
    <t>042-386-3757</t>
  </si>
  <si>
    <t>コアシティ立川ビル9Ｆ</t>
  </si>
  <si>
    <t>190-0023</t>
  </si>
  <si>
    <t>042-526-3222</t>
  </si>
  <si>
    <t>東京都八王子市明神町4-30-2</t>
  </si>
  <si>
    <t>042-648-1621</t>
    <phoneticPr fontId="9"/>
  </si>
  <si>
    <t>192-0364</t>
  </si>
  <si>
    <t>東京都八王子市南大沢2-25</t>
  </si>
  <si>
    <t>フォレストモール南大沢3Ｆ</t>
  </si>
  <si>
    <t>042-670-3055</t>
  </si>
  <si>
    <t>196-0003</t>
  </si>
  <si>
    <t>東京都昭島市松原町3-1-1</t>
  </si>
  <si>
    <t>042-500-6622</t>
  </si>
  <si>
    <t>206-0033</t>
  </si>
  <si>
    <t>042-311-5310</t>
  </si>
  <si>
    <t>206-0034</t>
  </si>
  <si>
    <t>東京都多摩市鶴牧2-1-1</t>
  </si>
  <si>
    <t>042-356-2222</t>
  </si>
  <si>
    <t>川崎健診クリニック</t>
  </si>
  <si>
    <t>212-0013</t>
  </si>
  <si>
    <t>神奈川県川崎市幸区堀川町580-16</t>
  </si>
  <si>
    <t>川崎テックセンター8Ｆ</t>
  </si>
  <si>
    <t>神奈川県横浜市西区北幸1-11-15</t>
  </si>
  <si>
    <t>横浜STビル3階</t>
  </si>
  <si>
    <t>神奈川県横浜市西区高島2-7-1</t>
  </si>
  <si>
    <t>ファーストプレイス横浜6階</t>
  </si>
  <si>
    <t>220-0012</t>
  </si>
  <si>
    <t>神奈川県横浜市西区みなとみらい3-6-3</t>
  </si>
  <si>
    <t>ＭＭパークビル2Ｆ</t>
  </si>
  <si>
    <t>045-228-2000</t>
  </si>
  <si>
    <t>221-0056</t>
  </si>
  <si>
    <t>神奈川県横浜市神奈川区鶴屋町3-32-13</t>
  </si>
  <si>
    <t>223-0061</t>
  </si>
  <si>
    <t>神奈川県横浜市港北区日吉2-9-3</t>
  </si>
  <si>
    <t>226-0025</t>
  </si>
  <si>
    <t>神奈川県横浜市緑区十日市場町1726-7</t>
  </si>
  <si>
    <t>045-984-3003</t>
  </si>
  <si>
    <t>046-229-1937</t>
  </si>
  <si>
    <t>湘南厚木病院</t>
  </si>
  <si>
    <t>湘南藤沢徳洲会病院</t>
  </si>
  <si>
    <t>254-0014</t>
  </si>
  <si>
    <t>神奈川県平塚市四之宮2-7-8</t>
  </si>
  <si>
    <t>0463-27-1011</t>
  </si>
  <si>
    <t>千葉県千葉市中央区問屋町1-35</t>
  </si>
  <si>
    <t>273-0011</t>
  </si>
  <si>
    <t>千葉県船橋市湊町2-8-9</t>
  </si>
  <si>
    <t>047-433-5105</t>
  </si>
  <si>
    <t>278-0005</t>
  </si>
  <si>
    <t>千葉県野田市宮崎100</t>
  </si>
  <si>
    <t>279-0013</t>
  </si>
  <si>
    <t>千葉県浦安市日の出1-1-25</t>
  </si>
  <si>
    <t>047-709-3800</t>
  </si>
  <si>
    <t>300-0332</t>
  </si>
  <si>
    <t>茨城県稲敷郡阿見町中央3-20-1</t>
  </si>
  <si>
    <t>029-887-4563</t>
  </si>
  <si>
    <t>302-0102</t>
  </si>
  <si>
    <t>茨城県守谷市松前台1-17</t>
  </si>
  <si>
    <t>0297-45-9912</t>
  </si>
  <si>
    <t>茨城県結城市結城10745-24</t>
  </si>
  <si>
    <t>311-1135</t>
  </si>
  <si>
    <t>茨城県水戸市六反田町1136-1</t>
  </si>
  <si>
    <t>029-309-8521</t>
  </si>
  <si>
    <t>314-0134</t>
  </si>
  <si>
    <t>茨城県神栖市賀2148</t>
  </si>
  <si>
    <t>0299-93-1779</t>
  </si>
  <si>
    <t>048-854-1114</t>
  </si>
  <si>
    <t>ワッツ東館2階</t>
  </si>
  <si>
    <t>04-2952-1000</t>
  </si>
  <si>
    <t>351-0021</t>
  </si>
  <si>
    <t>埼玉県朝霞市西弁財1-8-21</t>
  </si>
  <si>
    <t>048-466-8066</t>
  </si>
  <si>
    <t>東松山医師会病院　健診センター</t>
  </si>
  <si>
    <t>355-0072</t>
  </si>
  <si>
    <t>埼玉県東松山市石橋1721</t>
  </si>
  <si>
    <t>0493-23-0277</t>
  </si>
  <si>
    <t>365-0027</t>
  </si>
  <si>
    <t>埼玉県鴻巣市上谷664-1</t>
  </si>
  <si>
    <t>048-541-2800</t>
  </si>
  <si>
    <t>369-1412</t>
  </si>
  <si>
    <t>394-8512</t>
  </si>
  <si>
    <t>長野県岡谷市本町4-11-33</t>
  </si>
  <si>
    <t>0266-23-8050</t>
  </si>
  <si>
    <t>山梨県甲府市朝日3-11-16</t>
  </si>
  <si>
    <t>421-0493</t>
  </si>
  <si>
    <t>0548-22-9309</t>
  </si>
  <si>
    <t>440-0045</t>
  </si>
  <si>
    <t>愛知県豊橋市吾妻町137</t>
  </si>
  <si>
    <t>0532-61-3000</t>
  </si>
  <si>
    <t>444-0827</t>
  </si>
  <si>
    <t>愛知県岡崎市針崎町春咲1-3</t>
  </si>
  <si>
    <t>444-0921</t>
  </si>
  <si>
    <t>愛知県岡崎市中岡崎町1-10</t>
  </si>
  <si>
    <t>0564-24-2217</t>
  </si>
  <si>
    <t>名古屋三井ﾋﾞﾙﾃﾞｨﾝｸﾞ新館3階</t>
  </si>
  <si>
    <t>450-6305</t>
  </si>
  <si>
    <t>愛知県名古屋市中村区名駅1-1-1　</t>
  </si>
  <si>
    <t>ＪＰタワー名古屋5Ｆ</t>
  </si>
  <si>
    <t>052-551-1569</t>
  </si>
  <si>
    <t>450-6409</t>
  </si>
  <si>
    <t>愛知県名古屋市中村区名駅3-28-12</t>
  </si>
  <si>
    <t>大名古屋ビルヂング9Ｆ</t>
  </si>
  <si>
    <t>052-821-0090</t>
  </si>
  <si>
    <t>愛知県名古屋市中区栄2-10-19</t>
  </si>
  <si>
    <t>一般財団法人　愛知健康増進財団</t>
  </si>
  <si>
    <t>462-0844</t>
  </si>
  <si>
    <t>愛知県豊田市竜神町新生151-2</t>
  </si>
  <si>
    <t>社）半田市医師会 健康管理センター</t>
  </si>
  <si>
    <t>484-8511</t>
  </si>
  <si>
    <t>愛知県犬山市大字五郎丸字二夕子塚6</t>
  </si>
  <si>
    <t>0568-62-8111</t>
  </si>
  <si>
    <t>501-6133</t>
  </si>
  <si>
    <t>岐阜県岐阜市日置江4-47</t>
  </si>
  <si>
    <t>058-279-3399</t>
  </si>
  <si>
    <t>514-0016</t>
  </si>
  <si>
    <t>三重県津市乙部5-3</t>
  </si>
  <si>
    <t>059-227-5605</t>
  </si>
  <si>
    <t>059-269-5678</t>
  </si>
  <si>
    <t>517-0595</t>
  </si>
  <si>
    <t>三重県志摩市阿児町鵜方1257</t>
  </si>
  <si>
    <t>0599-43-0501</t>
  </si>
  <si>
    <t>近畿健康管理センターＫＫＣウエルネスひこね健診クリニック</t>
  </si>
  <si>
    <t>サウスゲートビル17F</t>
  </si>
  <si>
    <t>聖授会フェスティバルタワークリニック</t>
  </si>
  <si>
    <t>大阪府大阪市北区中之島2-3-18</t>
  </si>
  <si>
    <t>530-0011</t>
  </si>
  <si>
    <t>大阪府大阪市北区大深町3-1</t>
  </si>
  <si>
    <t>グランフロント大阪北館6Ｆ</t>
  </si>
  <si>
    <t>06-6377-8330</t>
  </si>
  <si>
    <t>530-0012</t>
  </si>
  <si>
    <t>大阪府大阪市北区芝田2-10-39</t>
  </si>
  <si>
    <t>06-6372-0750</t>
  </si>
  <si>
    <t>三共ビル東館</t>
  </si>
  <si>
    <t>06-6379-3334</t>
  </si>
  <si>
    <t>532-0024</t>
  </si>
  <si>
    <t>大阪府大阪市淀川区十三本町1-1-9</t>
  </si>
  <si>
    <t>06-6303-7281</t>
  </si>
  <si>
    <t>大阪府大阪市中央区道修町4-6-5</t>
  </si>
  <si>
    <t>大阪府大阪市浪速区難波中1-10-4</t>
  </si>
  <si>
    <t>564-0053</t>
  </si>
  <si>
    <t>井上病院附属診療所内</t>
  </si>
  <si>
    <t>0120-86-9370</t>
  </si>
  <si>
    <t>072-966-8166</t>
  </si>
  <si>
    <t>590-0985</t>
  </si>
  <si>
    <t>大阪府堺市堺区戎島町4-45-1</t>
  </si>
  <si>
    <t>京都府京都市下京区烏丸通塩小路通下ル東塩小路町901</t>
  </si>
  <si>
    <t>ホテルグランヴィア京都3Ｆ</t>
  </si>
  <si>
    <t>075-365-3339</t>
  </si>
  <si>
    <t>日本生命京都三哲ビル3Ｆ</t>
  </si>
  <si>
    <t>604-8491</t>
  </si>
  <si>
    <t>京都府京都市中京区西ノ京左馬寮町28</t>
  </si>
  <si>
    <t>075-811-9137</t>
  </si>
  <si>
    <t>611-0031</t>
  </si>
  <si>
    <t>京都府宇治市広野町成田1-7</t>
  </si>
  <si>
    <t>0120-823-053</t>
  </si>
  <si>
    <t>611-0041</t>
  </si>
  <si>
    <t>京都府宇治市槇島町石橋145</t>
  </si>
  <si>
    <t>631-0805</t>
  </si>
  <si>
    <t>奈良県奈良市右京1-3-3</t>
  </si>
  <si>
    <t>0742-71-1212</t>
  </si>
  <si>
    <t>奈良県大和郡山市朝日町1-62</t>
  </si>
  <si>
    <t>0743-54-6587</t>
  </si>
  <si>
    <t>640-8315</t>
  </si>
  <si>
    <t>和歌山県和歌山市津泰40番地</t>
  </si>
  <si>
    <t>650-0021</t>
  </si>
  <si>
    <t>兵庫県神戸市中央区三宮町1-10-1</t>
  </si>
  <si>
    <t>神戸交通センタービル7Ｆ</t>
  </si>
  <si>
    <t>078-322-2508</t>
  </si>
  <si>
    <t>兵庫県神戸市中央区元町通2-8-14</t>
  </si>
  <si>
    <t>オルタンシアビル5Ｆ</t>
  </si>
  <si>
    <t>652-0032</t>
  </si>
  <si>
    <t>兵庫県神戸市兵庫区荒田町2-1-12</t>
  </si>
  <si>
    <t>078-579-3400</t>
  </si>
  <si>
    <t>兵庫県神戸市兵庫区駅南通5-1-2-300</t>
  </si>
  <si>
    <t>657-0846</t>
  </si>
  <si>
    <t>兵庫県神戸市灘区岩屋北町1-8-1</t>
  </si>
  <si>
    <t>078-855-2730</t>
  </si>
  <si>
    <t>671-2216</t>
  </si>
  <si>
    <t>兵庫県姫路市飾西412-1</t>
  </si>
  <si>
    <t>リハビリ健診センター2Ｆ</t>
  </si>
  <si>
    <t>079-267-3602</t>
  </si>
  <si>
    <t>700-0013</t>
  </si>
  <si>
    <t>700-0913</t>
  </si>
  <si>
    <t>岡山県岡山市北区大供2-3-1</t>
  </si>
  <si>
    <t>086-226-2666</t>
  </si>
  <si>
    <t>山口県周南市考田町1-1</t>
  </si>
  <si>
    <t>780-0806</t>
  </si>
  <si>
    <t>高知県高知市知寄町2-4-36</t>
  </si>
  <si>
    <t>088-883-9711</t>
  </si>
  <si>
    <t>787-0025</t>
  </si>
  <si>
    <t>高知県四万十市中村一条通2-44</t>
  </si>
  <si>
    <t>愛媛県松山市松末2-19-36</t>
  </si>
  <si>
    <t>803-0812</t>
  </si>
  <si>
    <t>福岡県北九州市小倉北区室町3-1-2</t>
  </si>
  <si>
    <t>093-561-0030</t>
  </si>
  <si>
    <t>805-0071</t>
  </si>
  <si>
    <t>福岡県北九州市八幡東区東田1-4-8</t>
  </si>
  <si>
    <t>093-671-8100</t>
  </si>
  <si>
    <t>福岡県福岡市中央区天神1-14-4</t>
  </si>
  <si>
    <t>0120-489-379</t>
  </si>
  <si>
    <t>福岡県福岡市中央区天神2-8-36</t>
  </si>
  <si>
    <t>天神NKビル2Ｆ</t>
  </si>
  <si>
    <t>福岡県福岡市博多区博多駅前2-20-1</t>
  </si>
  <si>
    <t>大博多ビル6Ｆ</t>
  </si>
  <si>
    <t>092-471-1165</t>
  </si>
  <si>
    <t>博多石川ビル4F</t>
  </si>
  <si>
    <t>092-472-0222</t>
  </si>
  <si>
    <t>デイトスアネックス3Ｆ</t>
  </si>
  <si>
    <t>092-791-1120</t>
  </si>
  <si>
    <t>831-0016</t>
  </si>
  <si>
    <t>福岡県大川市酒見141-11</t>
  </si>
  <si>
    <t>852-8105</t>
  </si>
  <si>
    <t>長崎県長崎市目覚町7-2</t>
  </si>
  <si>
    <t>ＨＣＳ長崎ビル6Ｆ</t>
  </si>
  <si>
    <t>861-4193</t>
  </si>
  <si>
    <t>861-8528</t>
  </si>
  <si>
    <t>大分県大分市高城南町11-7</t>
  </si>
  <si>
    <t>097-552-7788</t>
  </si>
  <si>
    <t>870-1151</t>
  </si>
  <si>
    <t>大分県大分市市1213</t>
  </si>
  <si>
    <t>097-542-6733</t>
  </si>
  <si>
    <t>892-0834</t>
  </si>
  <si>
    <t>鹿児島県鹿児島市南林寺町1-11</t>
  </si>
  <si>
    <t>099-223-0101</t>
  </si>
  <si>
    <t>沖縄県那覇市東町26-1</t>
  </si>
  <si>
    <t>940-2108</t>
  </si>
  <si>
    <t>新潟県長岡市千秋2-229-1</t>
  </si>
  <si>
    <t>0258-28-3666</t>
  </si>
  <si>
    <t>949-7302</t>
  </si>
  <si>
    <t>新潟県南魚沼市浦佐4115</t>
  </si>
  <si>
    <t>950-0914</t>
  </si>
  <si>
    <t>新潟県新潟市中央区紫竹山2-6-10</t>
  </si>
  <si>
    <t>025-370-1970</t>
  </si>
  <si>
    <t>イースタンビル5Ｆ</t>
  </si>
  <si>
    <t>980-0021</t>
  </si>
  <si>
    <t>医）進興会せんだい総合健診クリニック</t>
  </si>
  <si>
    <t>宮城県仙台市青葉区一番町1-9-1</t>
  </si>
  <si>
    <t>仙台トラストタワー4Ｆ</t>
  </si>
  <si>
    <t>宮城県仙台市宮城野区榴岡1-1-1</t>
  </si>
  <si>
    <t>984-0015</t>
  </si>
  <si>
    <t>宮城県仙台市若林区卸町1-6-9</t>
  </si>
  <si>
    <t>022-231-3655</t>
  </si>
  <si>
    <t>023-645-7222</t>
  </si>
  <si>
    <t>北海道札幌市中央区北1条東1-2-3</t>
  </si>
  <si>
    <t>BOSEN4F</t>
  </si>
  <si>
    <t>名古屋ルーセントタワー3Ｆ</t>
  </si>
  <si>
    <t>阪急茶屋町ビル</t>
  </si>
  <si>
    <t>医療法人社団慶朋会　三田国際ビルクリニック</t>
  </si>
  <si>
    <t>東京都港区三田 1-4-28</t>
    <rPh sb="0" eb="3">
      <t>トウキョウト</t>
    </rPh>
    <phoneticPr fontId="12"/>
  </si>
  <si>
    <t>新赤坂クリニック　青山（旧：新赤坂クリニック）</t>
    <rPh sb="9" eb="11">
      <t>アオヤマ</t>
    </rPh>
    <rPh sb="12" eb="13">
      <t>キュウ</t>
    </rPh>
    <rPh sb="14" eb="15">
      <t>シン</t>
    </rPh>
    <rPh sb="15" eb="17">
      <t>アカサカ</t>
    </rPh>
    <phoneticPr fontId="2"/>
  </si>
  <si>
    <t>東京都港区南青山2-2-3</t>
    <rPh sb="0" eb="8">
      <t>１０７－００６２</t>
    </rPh>
    <phoneticPr fontId="9"/>
  </si>
  <si>
    <t>ヒューリック青山外苑東通りビル2Ｆ</t>
    <rPh sb="6" eb="8">
      <t>アオヤマ</t>
    </rPh>
    <rPh sb="8" eb="10">
      <t>ガイエン</t>
    </rPh>
    <rPh sb="10" eb="11">
      <t>ヒガシ</t>
    </rPh>
    <rPh sb="11" eb="12">
      <t>ドオ</t>
    </rPh>
    <phoneticPr fontId="1"/>
  </si>
  <si>
    <t>03-5770-1250</t>
    <phoneticPr fontId="9"/>
  </si>
  <si>
    <t>東京都新宿区新宿 5-14-5</t>
  </si>
  <si>
    <t>一般財団法人　日本健康管理協会　新宿健診プラザ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ケンコウ</t>
    </rPh>
    <rPh sb="11" eb="13">
      <t>カンリ</t>
    </rPh>
    <rPh sb="13" eb="15">
      <t>キョウカイ</t>
    </rPh>
    <rPh sb="16" eb="18">
      <t>シンジュク</t>
    </rPh>
    <rPh sb="18" eb="20">
      <t>ケンシン</t>
    </rPh>
    <phoneticPr fontId="14"/>
  </si>
  <si>
    <t>東京都新宿区歌舞伎町2-3-18</t>
  </si>
  <si>
    <t>03-3207-2222</t>
  </si>
  <si>
    <t>医）菱秀会 金内メディカルクリニック</t>
    <rPh sb="0" eb="1">
      <t>イ</t>
    </rPh>
    <rPh sb="2" eb="3">
      <t>ヒシ</t>
    </rPh>
    <rPh sb="3" eb="4">
      <t>ヒデ</t>
    </rPh>
    <rPh sb="4" eb="5">
      <t>カイ</t>
    </rPh>
    <phoneticPr fontId="14"/>
  </si>
  <si>
    <t>東京都新宿区西新宿 7-5-25</t>
  </si>
  <si>
    <t>プライムスクエア2Ｆ</t>
  </si>
  <si>
    <t>医）鶴亀会　新宿つるかめクリニック</t>
    <rPh sb="0" eb="1">
      <t>イ</t>
    </rPh>
    <rPh sb="2" eb="4">
      <t>ツルカメ</t>
    </rPh>
    <rPh sb="4" eb="5">
      <t>カイ</t>
    </rPh>
    <rPh sb="6" eb="8">
      <t>シンジュク</t>
    </rPh>
    <phoneticPr fontId="14"/>
  </si>
  <si>
    <t>東京都渋谷区代々木 2-11-15</t>
  </si>
  <si>
    <t>新宿東京海上日動ビル3階</t>
    <rPh sb="0" eb="2">
      <t>シンジュク</t>
    </rPh>
    <rPh sb="2" eb="4">
      <t>トウキョウ</t>
    </rPh>
    <rPh sb="4" eb="6">
      <t>カイジョウ</t>
    </rPh>
    <rPh sb="6" eb="8">
      <t>ニチドウ</t>
    </rPh>
    <rPh sb="11" eb="12">
      <t>カイ</t>
    </rPh>
    <phoneticPr fontId="12"/>
  </si>
  <si>
    <t>医療法人財団 明理会 IMS Me-Lifeクリニック新宿</t>
    <rPh sb="0" eb="2">
      <t>イリョウ</t>
    </rPh>
    <rPh sb="2" eb="4">
      <t>ホウジン</t>
    </rPh>
    <rPh sb="4" eb="6">
      <t>ザイダン</t>
    </rPh>
    <rPh sb="7" eb="8">
      <t>メイ</t>
    </rPh>
    <rPh sb="8" eb="9">
      <t>オサム</t>
    </rPh>
    <rPh sb="9" eb="10">
      <t>カイ</t>
    </rPh>
    <rPh sb="27" eb="29">
      <t>シンジュク</t>
    </rPh>
    <phoneticPr fontId="14"/>
  </si>
  <si>
    <t>東京都渋谷区代々木2-9</t>
  </si>
  <si>
    <t>医）アルコ会 アルコクリニック</t>
    <rPh sb="0" eb="1">
      <t>イ</t>
    </rPh>
    <rPh sb="5" eb="6">
      <t>カイ</t>
    </rPh>
    <phoneticPr fontId="14"/>
  </si>
  <si>
    <t>東京都目黒区下目黒 1-8-1</t>
  </si>
  <si>
    <t>同友会 春日クリニック</t>
  </si>
  <si>
    <t>ＴＧビル</t>
  </si>
  <si>
    <t>公益財団法人　早期胃癌検診協会</t>
    <rPh sb="0" eb="2">
      <t>コウエキ</t>
    </rPh>
    <rPh sb="2" eb="4">
      <t>ザイダン</t>
    </rPh>
    <rPh sb="4" eb="6">
      <t>ホウジン</t>
    </rPh>
    <phoneticPr fontId="14"/>
  </si>
  <si>
    <t>東京都中央区日本橋茅場町2-6-12</t>
  </si>
  <si>
    <t>新赤坂クリニック　銀座（旧：日本橋室町クリニック）</t>
    <rPh sb="0" eb="1">
      <t>シン</t>
    </rPh>
    <rPh sb="1" eb="3">
      <t>アカサカ</t>
    </rPh>
    <rPh sb="9" eb="11">
      <t>ギンザ</t>
    </rPh>
    <rPh sb="12" eb="13">
      <t>キュウ</t>
    </rPh>
    <phoneticPr fontId="1"/>
  </si>
  <si>
    <t>104-0061</t>
    <phoneticPr fontId="9"/>
  </si>
  <si>
    <t>東京都中央区銀座3-9-7</t>
    <rPh sb="0" eb="8">
      <t>１０４－００６１</t>
    </rPh>
    <phoneticPr fontId="9"/>
  </si>
  <si>
    <t>トレランス銀座ビルディング5Ｆ</t>
    <rPh sb="5" eb="7">
      <t>ギンザ</t>
    </rPh>
    <phoneticPr fontId="9"/>
  </si>
  <si>
    <t>医）寿会 千代田診療所</t>
    <rPh sb="0" eb="1">
      <t>イ</t>
    </rPh>
    <rPh sb="2" eb="3">
      <t>コトブキ</t>
    </rPh>
    <rPh sb="3" eb="4">
      <t>カイ</t>
    </rPh>
    <phoneticPr fontId="14"/>
  </si>
  <si>
    <t>東京都千代田区神田錦町1-9</t>
  </si>
  <si>
    <t>医）さわやか済世　葛飾健診センター</t>
    <rPh sb="0" eb="1">
      <t>イ</t>
    </rPh>
    <rPh sb="6" eb="7">
      <t>ズ</t>
    </rPh>
    <rPh sb="7" eb="8">
      <t>ヨ</t>
    </rPh>
    <rPh sb="9" eb="11">
      <t>カツシカ</t>
    </rPh>
    <rPh sb="11" eb="13">
      <t>ケンシン</t>
    </rPh>
    <phoneticPr fontId="14"/>
  </si>
  <si>
    <t>0120-489-231</t>
  </si>
  <si>
    <t>医）　せいおう会　鶯谷健診センター</t>
    <rPh sb="0" eb="1">
      <t>イ</t>
    </rPh>
    <rPh sb="7" eb="8">
      <t>カイ</t>
    </rPh>
    <rPh sb="9" eb="11">
      <t>ウグイスダニ</t>
    </rPh>
    <rPh sb="11" eb="13">
      <t>ケンシン</t>
    </rPh>
    <phoneticPr fontId="14"/>
  </si>
  <si>
    <t>医）慈生会　野村病院 予防医学センター</t>
    <rPh sb="0" eb="1">
      <t>イ</t>
    </rPh>
    <rPh sb="2" eb="5">
      <t>ジセイカイ</t>
    </rPh>
    <phoneticPr fontId="14"/>
  </si>
  <si>
    <t>東京都三鷹市下連雀 8-3-6</t>
  </si>
  <si>
    <t>医）国立あおやぎ会　八王子健康管理センター</t>
    <rPh sb="0" eb="1">
      <t>イ</t>
    </rPh>
    <rPh sb="2" eb="4">
      <t>コクリツ</t>
    </rPh>
    <rPh sb="8" eb="9">
      <t>カイ</t>
    </rPh>
    <phoneticPr fontId="14"/>
  </si>
  <si>
    <t>医療法人財団　暁　あきる台病院　健診センター</t>
    <rPh sb="0" eb="2">
      <t>イリョウ</t>
    </rPh>
    <rPh sb="2" eb="4">
      <t>ホウジン</t>
    </rPh>
    <rPh sb="4" eb="6">
      <t>ザイダン</t>
    </rPh>
    <rPh sb="7" eb="8">
      <t>アカツキ</t>
    </rPh>
    <phoneticPr fontId="14"/>
  </si>
  <si>
    <t>東京都あきる野市秋川6-5-1</t>
  </si>
  <si>
    <t>医）旭清会　ゲートシティ大崎メディカルクリニック</t>
    <rPh sb="0" eb="1">
      <t>イ</t>
    </rPh>
    <rPh sb="2" eb="3">
      <t>アサヒ</t>
    </rPh>
    <rPh sb="3" eb="4">
      <t>キヨシ</t>
    </rPh>
    <rPh sb="4" eb="5">
      <t>カイ</t>
    </rPh>
    <phoneticPr fontId="14"/>
  </si>
  <si>
    <t xml:space="preserve">東京都品川区大崎 1-11-1 </t>
  </si>
  <si>
    <t>ゲートシティ大崎ウエストタワー</t>
  </si>
  <si>
    <t>一財）全日本労働福祉協会 九段クリニック</t>
    <rPh sb="0" eb="1">
      <t>イチ</t>
    </rPh>
    <rPh sb="1" eb="2">
      <t>ザイ</t>
    </rPh>
    <rPh sb="3" eb="6">
      <t>ゼンニッポン</t>
    </rPh>
    <rPh sb="6" eb="8">
      <t>ロウドウ</t>
    </rPh>
    <rPh sb="8" eb="10">
      <t>フクシ</t>
    </rPh>
    <rPh sb="10" eb="12">
      <t>キョウカイ</t>
    </rPh>
    <phoneticPr fontId="14"/>
  </si>
  <si>
    <t xml:space="preserve">東京都千代田区九段北 1-9-5 </t>
  </si>
  <si>
    <t>医）燦壽会 サン虎の門クリニック</t>
    <rPh sb="0" eb="1">
      <t>イ</t>
    </rPh>
    <rPh sb="2" eb="3">
      <t>アキラ</t>
    </rPh>
    <rPh sb="3" eb="4">
      <t>ヒサシ</t>
    </rPh>
    <rPh sb="4" eb="5">
      <t>カイ</t>
    </rPh>
    <phoneticPr fontId="14"/>
  </si>
  <si>
    <t>東京都豊島区東池袋3-1-1</t>
  </si>
  <si>
    <t>東京都江東区三好2-15-10</t>
  </si>
  <si>
    <t>東京都豊島区西池袋3-28-1</t>
  </si>
  <si>
    <t>135-0001</t>
  </si>
  <si>
    <t>東京都江東区毛利1-19-10</t>
  </si>
  <si>
    <t>神奈川県横浜市西区高島2-19-12</t>
    <rPh sb="0" eb="4">
      <t>カナガワケン</t>
    </rPh>
    <phoneticPr fontId="12"/>
  </si>
  <si>
    <t>一財）神奈川県労働衛生福祉協会</t>
    <rPh sb="0" eb="1">
      <t>イチ</t>
    </rPh>
    <rPh sb="1" eb="2">
      <t>ザイ</t>
    </rPh>
    <phoneticPr fontId="14"/>
  </si>
  <si>
    <t>神奈川県横浜市保土ケ谷区天王町 2-44-9</t>
  </si>
  <si>
    <t>新赤坂クリニック　横浜（旧：横浜北幸クリニック）</t>
    <rPh sb="0" eb="1">
      <t>シン</t>
    </rPh>
    <rPh sb="1" eb="3">
      <t>アカサカ</t>
    </rPh>
    <rPh sb="9" eb="11">
      <t>ヨコハマ</t>
    </rPh>
    <rPh sb="12" eb="13">
      <t>キュウ</t>
    </rPh>
    <phoneticPr fontId="1"/>
  </si>
  <si>
    <t>221-0835</t>
  </si>
  <si>
    <t>第2安田ビル9階</t>
    <rPh sb="0" eb="1">
      <t>ダイ</t>
    </rPh>
    <rPh sb="2" eb="4">
      <t>ヤスダ</t>
    </rPh>
    <rPh sb="7" eb="8">
      <t>カイ</t>
    </rPh>
    <phoneticPr fontId="12"/>
  </si>
  <si>
    <t>医）城見会 アムスランドマーククリニック</t>
    <rPh sb="0" eb="1">
      <t>イ</t>
    </rPh>
    <phoneticPr fontId="14"/>
  </si>
  <si>
    <t>神奈川県横浜市西区みなとみらい2-2-1-1</t>
  </si>
  <si>
    <t>医）新生会 大宮共立病院</t>
    <rPh sb="0" eb="1">
      <t>イ</t>
    </rPh>
    <rPh sb="2" eb="4">
      <t>シンセイ</t>
    </rPh>
    <rPh sb="4" eb="5">
      <t>カイ</t>
    </rPh>
    <phoneticPr fontId="14"/>
  </si>
  <si>
    <t>埼玉県さいたま市見沼区片柳 1550</t>
    <rPh sb="0" eb="3">
      <t>サイタマケン</t>
    </rPh>
    <phoneticPr fontId="12"/>
  </si>
  <si>
    <t>048-686-7155</t>
  </si>
  <si>
    <t>社会医療法人　若竹会　セントラル総合クリニック　健診センター</t>
    <rPh sb="0" eb="2">
      <t>シャカイ</t>
    </rPh>
    <rPh sb="2" eb="4">
      <t>イリョウ</t>
    </rPh>
    <rPh sb="4" eb="6">
      <t>ホウジン</t>
    </rPh>
    <rPh sb="7" eb="8">
      <t>ワカ</t>
    </rPh>
    <rPh sb="8" eb="9">
      <t>タケ</t>
    </rPh>
    <rPh sb="9" eb="10">
      <t>カイ</t>
    </rPh>
    <rPh sb="16" eb="18">
      <t>ソウゴウ</t>
    </rPh>
    <rPh sb="24" eb="26">
      <t>ケンシン</t>
    </rPh>
    <phoneticPr fontId="14"/>
  </si>
  <si>
    <t>300-1232</t>
  </si>
  <si>
    <t>茨城県牛久市上柏田 4-58-1</t>
    <phoneticPr fontId="13"/>
  </si>
  <si>
    <t>029-874-7985</t>
  </si>
  <si>
    <t>一財）茨城県メディカルセンター</t>
    <rPh sb="0" eb="1">
      <t>イチ</t>
    </rPh>
    <rPh sb="1" eb="2">
      <t>ザイ</t>
    </rPh>
    <phoneticPr fontId="14"/>
  </si>
  <si>
    <t>茨城県水戸市笠原町489</t>
  </si>
  <si>
    <t>独立行政法人地域医療機能推進機構　船橋中央病院健康管理センター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フナバシ</t>
    </rPh>
    <rPh sb="19" eb="21">
      <t>チュウオウ</t>
    </rPh>
    <rPh sb="21" eb="23">
      <t>ビョウイン</t>
    </rPh>
    <rPh sb="23" eb="25">
      <t>ケンコウ</t>
    </rPh>
    <rPh sb="25" eb="27">
      <t>カンリ</t>
    </rPh>
    <phoneticPr fontId="14"/>
  </si>
  <si>
    <t>千葉県船橋市海神6-13-10</t>
    <rPh sb="0" eb="3">
      <t>チバケン</t>
    </rPh>
    <phoneticPr fontId="12"/>
  </si>
  <si>
    <t>公益財団法人　ちば県民保健予防財団</t>
    <rPh sb="0" eb="2">
      <t>コウエキ</t>
    </rPh>
    <rPh sb="2" eb="4">
      <t>ザイダン</t>
    </rPh>
    <rPh sb="4" eb="6">
      <t>ホウジン</t>
    </rPh>
    <phoneticPr fontId="14"/>
  </si>
  <si>
    <t>千葉県千葉市美浜区新港32-14</t>
  </si>
  <si>
    <t>日本がん知識普及協会 有楽町電気ビルクリニック</t>
    <rPh sb="0" eb="2">
      <t>ニホン</t>
    </rPh>
    <rPh sb="4" eb="6">
      <t>チシキ</t>
    </rPh>
    <rPh sb="6" eb="8">
      <t>フキュウ</t>
    </rPh>
    <rPh sb="8" eb="10">
      <t>キョウカイ</t>
    </rPh>
    <phoneticPr fontId="14"/>
  </si>
  <si>
    <t>東京都千代田区有楽町1-7-1</t>
    <rPh sb="0" eb="3">
      <t>トウキョウト</t>
    </rPh>
    <phoneticPr fontId="12"/>
  </si>
  <si>
    <t>東京都港区赤坂2-17-17</t>
    <rPh sb="0" eb="3">
      <t>トウキョウト</t>
    </rPh>
    <phoneticPr fontId="12"/>
  </si>
  <si>
    <t>関西医科大学　天満橋総合クリニック</t>
    <rPh sb="0" eb="2">
      <t>カンサイ</t>
    </rPh>
    <rPh sb="2" eb="4">
      <t>イカ</t>
    </rPh>
    <rPh sb="4" eb="6">
      <t>ダイガク</t>
    </rPh>
    <rPh sb="7" eb="16">
      <t>テンマンバシソウゴウ</t>
    </rPh>
    <phoneticPr fontId="14"/>
  </si>
  <si>
    <t>540-0008</t>
  </si>
  <si>
    <t>大阪府大阪市中央区大手前1-7-31</t>
    <rPh sb="0" eb="3">
      <t>オオサカフ</t>
    </rPh>
    <phoneticPr fontId="12"/>
  </si>
  <si>
    <t>０ＭＭビル3Ｆ</t>
    <phoneticPr fontId="9"/>
  </si>
  <si>
    <t>医）寿楽会 大野クリニック</t>
    <rPh sb="0" eb="1">
      <t>イ</t>
    </rPh>
    <rPh sb="2" eb="3">
      <t>コトブキ</t>
    </rPh>
    <rPh sb="3" eb="4">
      <t>ラク</t>
    </rPh>
    <rPh sb="4" eb="5">
      <t>カイ</t>
    </rPh>
    <phoneticPr fontId="14"/>
  </si>
  <si>
    <t>大阪府大阪市中央区難波2-2-3</t>
  </si>
  <si>
    <t>06-6213-7230</t>
  </si>
  <si>
    <t>医）城見会 アムスニューオータニクリニック</t>
    <rPh sb="0" eb="1">
      <t>イ</t>
    </rPh>
    <phoneticPr fontId="14"/>
  </si>
  <si>
    <t>大阪府大阪市中央区城見1-4-1</t>
  </si>
  <si>
    <t>一社）オリエンタル労働衛生協会大阪支部 オリエンタル大阪健診センター</t>
    <rPh sb="0" eb="1">
      <t>イチ</t>
    </rPh>
    <rPh sb="1" eb="2">
      <t>シャ</t>
    </rPh>
    <rPh sb="9" eb="11">
      <t>ロウドウ</t>
    </rPh>
    <rPh sb="11" eb="13">
      <t>エイセイ</t>
    </rPh>
    <rPh sb="13" eb="15">
      <t>キョウカイ</t>
    </rPh>
    <rPh sb="26" eb="28">
      <t>オオサカ</t>
    </rPh>
    <rPh sb="28" eb="30">
      <t>ケンシン</t>
    </rPh>
    <phoneticPr fontId="14"/>
  </si>
  <si>
    <t xml:space="preserve">大阪府大阪市中央区久太郎町1-9-26 </t>
  </si>
  <si>
    <t>LUCID　SQUARE　SEMBA</t>
  </si>
  <si>
    <t>医）医親会 りんくうタウンクリニック</t>
    <rPh sb="0" eb="1">
      <t>イ</t>
    </rPh>
    <phoneticPr fontId="14"/>
  </si>
  <si>
    <t>大阪府泉佐野市りんくう往来北1番</t>
  </si>
  <si>
    <t>一般財団法人　京都工場保健会</t>
    <rPh sb="0" eb="2">
      <t>イッパン</t>
    </rPh>
    <rPh sb="2" eb="4">
      <t>ザイダン</t>
    </rPh>
    <rPh sb="4" eb="6">
      <t>ホウジン</t>
    </rPh>
    <rPh sb="7" eb="9">
      <t>キョウト</t>
    </rPh>
    <phoneticPr fontId="14"/>
  </si>
  <si>
    <t>京都府京都市中京区西の京北壷井町 67</t>
    <rPh sb="0" eb="3">
      <t>キョウトフ</t>
    </rPh>
    <phoneticPr fontId="12"/>
  </si>
  <si>
    <t>医）康生会 武田病院健診センター</t>
    <rPh sb="0" eb="1">
      <t>イ</t>
    </rPh>
    <rPh sb="2" eb="4">
      <t>ヤスオ</t>
    </rPh>
    <rPh sb="4" eb="5">
      <t>カイ</t>
    </rPh>
    <rPh sb="6" eb="10">
      <t>タケダビョウイン</t>
    </rPh>
    <phoneticPr fontId="14"/>
  </si>
  <si>
    <t>京都府京都市下京区塩小路通西洞院東入東塩小路町608</t>
  </si>
  <si>
    <t>075-746-5100</t>
  </si>
  <si>
    <t>大阪府堺市西区鳳東町4-401-1</t>
    <rPh sb="0" eb="10">
      <t>５９３－８３２４</t>
    </rPh>
    <phoneticPr fontId="13"/>
  </si>
  <si>
    <t>072-260-5555</t>
  </si>
  <si>
    <t>一財）住友生命福祉文化財団 住友生命総合健診システム</t>
    <rPh sb="0" eb="1">
      <t>イチ</t>
    </rPh>
    <rPh sb="1" eb="2">
      <t>ザイ</t>
    </rPh>
    <rPh sb="3" eb="5">
      <t>スミトモ</t>
    </rPh>
    <rPh sb="5" eb="7">
      <t>セイメイ</t>
    </rPh>
    <rPh sb="7" eb="9">
      <t>フクシ</t>
    </rPh>
    <rPh sb="9" eb="11">
      <t>ブンカ</t>
    </rPh>
    <rPh sb="11" eb="13">
      <t>ザイダン</t>
    </rPh>
    <phoneticPr fontId="14"/>
  </si>
  <si>
    <t>大阪府大阪市淀川区西中島5-5-15</t>
  </si>
  <si>
    <t>医）翔永会 飯島クリニック</t>
    <rPh sb="0" eb="1">
      <t>イ</t>
    </rPh>
    <rPh sb="2" eb="3">
      <t>トブ</t>
    </rPh>
    <rPh sb="3" eb="5">
      <t>エイカイ</t>
    </rPh>
    <phoneticPr fontId="14"/>
  </si>
  <si>
    <t>大阪府大阪市中央区南船場3-5-11</t>
  </si>
  <si>
    <t>心斎橋フロントビル9Ｆ</t>
  </si>
  <si>
    <t>医）医親会 ＯＢＰクリニック</t>
    <rPh sb="0" eb="1">
      <t>イ</t>
    </rPh>
    <rPh sb="2" eb="3">
      <t>イ</t>
    </rPh>
    <rPh sb="3" eb="4">
      <t>オヤ</t>
    </rPh>
    <phoneticPr fontId="14"/>
  </si>
  <si>
    <t>大阪府大阪市中央区城見2-2-53</t>
  </si>
  <si>
    <t>大阪東京海上日動ビル4Ｆ</t>
    <phoneticPr fontId="9"/>
  </si>
  <si>
    <t>一財）日本予防医学協会 ウェルビーイング南森町</t>
    <rPh sb="0" eb="1">
      <t>イチ</t>
    </rPh>
    <rPh sb="1" eb="2">
      <t>ザイ</t>
    </rPh>
    <rPh sb="20" eb="21">
      <t>ミナミ</t>
    </rPh>
    <rPh sb="21" eb="22">
      <t>モリ</t>
    </rPh>
    <rPh sb="22" eb="23">
      <t>チョウ</t>
    </rPh>
    <phoneticPr fontId="14"/>
  </si>
  <si>
    <t>大阪府大阪市北区西天満5-2-18</t>
  </si>
  <si>
    <t>06-6362-9063</t>
  </si>
  <si>
    <t>公財）兵庫県予防医学協会 健康ライフプラザ</t>
    <rPh sb="0" eb="1">
      <t>コウ</t>
    </rPh>
    <rPh sb="1" eb="2">
      <t>ザイ</t>
    </rPh>
    <phoneticPr fontId="14"/>
  </si>
  <si>
    <t>医）相和会 相模原総合健診センター</t>
    <rPh sb="0" eb="1">
      <t>イ</t>
    </rPh>
    <rPh sb="2" eb="5">
      <t>ソウワカイ</t>
    </rPh>
    <rPh sb="6" eb="9">
      <t>サガミハラ</t>
    </rPh>
    <phoneticPr fontId="14"/>
  </si>
  <si>
    <t>神奈川県相模原市中央区渕野辺3-2-8</t>
    <rPh sb="0" eb="4">
      <t>カナガワケン</t>
    </rPh>
    <phoneticPr fontId="12"/>
  </si>
  <si>
    <t>渕野辺総合病院内</t>
  </si>
  <si>
    <t>医）聖仁会 西部総合病院</t>
    <rPh sb="0" eb="1">
      <t>イ</t>
    </rPh>
    <rPh sb="2" eb="3">
      <t>ヒジリ</t>
    </rPh>
    <rPh sb="3" eb="4">
      <t>ジン</t>
    </rPh>
    <rPh sb="4" eb="5">
      <t>カイ</t>
    </rPh>
    <phoneticPr fontId="14"/>
  </si>
  <si>
    <t>埼玉県さいたま市桜区上大久保884</t>
    <rPh sb="0" eb="3">
      <t>サイタマケン</t>
    </rPh>
    <phoneticPr fontId="12"/>
  </si>
  <si>
    <t>一財）全日本労働福祉協会 東海診療所</t>
    <rPh sb="0" eb="1">
      <t>イチ</t>
    </rPh>
    <phoneticPr fontId="14"/>
  </si>
  <si>
    <t>愛知県名古屋市中村区名駅南1-24-20</t>
    <rPh sb="0" eb="3">
      <t>アイチケン</t>
    </rPh>
    <phoneticPr fontId="12"/>
  </si>
  <si>
    <t>0120-582-751</t>
  </si>
  <si>
    <t>愛知県名古屋市千種区今池 1-8-5</t>
  </si>
  <si>
    <t>愛知県半田市神田町 1-1施設健診課</t>
    <rPh sb="0" eb="3">
      <t>アイチケン</t>
    </rPh>
    <phoneticPr fontId="12"/>
  </si>
  <si>
    <t>愛知県豊田市平和町 1-1</t>
  </si>
  <si>
    <t>石川県済生会　金沢病院</t>
    <rPh sb="0" eb="3">
      <t>イシカワケン</t>
    </rPh>
    <rPh sb="3" eb="4">
      <t>サイ</t>
    </rPh>
    <rPh sb="4" eb="5">
      <t>セイ</t>
    </rPh>
    <rPh sb="5" eb="6">
      <t>カイ</t>
    </rPh>
    <rPh sb="7" eb="9">
      <t>カナザワ</t>
    </rPh>
    <rPh sb="9" eb="11">
      <t>ビョウイン</t>
    </rPh>
    <phoneticPr fontId="13"/>
  </si>
  <si>
    <t>石川県金沢市赤土町ニ 13-6</t>
    <rPh sb="0" eb="3">
      <t>イシカワケン</t>
    </rPh>
    <phoneticPr fontId="12"/>
  </si>
  <si>
    <t>公益財団法人　ＳＢＳ静岡健康増進センター</t>
    <rPh sb="0" eb="2">
      <t>コウエキ</t>
    </rPh>
    <rPh sb="2" eb="4">
      <t>ザイダン</t>
    </rPh>
    <rPh sb="4" eb="6">
      <t>ホウジン</t>
    </rPh>
    <rPh sb="10" eb="12">
      <t>シズオカ</t>
    </rPh>
    <rPh sb="14" eb="16">
      <t>ゾウシン</t>
    </rPh>
    <phoneticPr fontId="14"/>
  </si>
  <si>
    <t>静岡県静岡市駿河区登呂 3-1-1</t>
    <rPh sb="0" eb="3">
      <t>シズオカケン</t>
    </rPh>
    <phoneticPr fontId="13"/>
  </si>
  <si>
    <t>医）朋仁会 広島中央健診所</t>
    <rPh sb="0" eb="1">
      <t>イ</t>
    </rPh>
    <rPh sb="2" eb="3">
      <t>トモ</t>
    </rPh>
    <rPh sb="3" eb="4">
      <t>ジン</t>
    </rPh>
    <rPh sb="4" eb="5">
      <t>カイ</t>
    </rPh>
    <phoneticPr fontId="14"/>
  </si>
  <si>
    <t>広島県広島市中区八丁堀 10-10</t>
    <rPh sb="0" eb="3">
      <t>ヒロシマケン</t>
    </rPh>
    <phoneticPr fontId="12"/>
  </si>
  <si>
    <t>財）淳風会　淳風会健康管理センター</t>
    <rPh sb="0" eb="1">
      <t>ザイ</t>
    </rPh>
    <rPh sb="2" eb="3">
      <t>ジュン</t>
    </rPh>
    <rPh sb="3" eb="4">
      <t>フウ</t>
    </rPh>
    <rPh sb="4" eb="5">
      <t>カイ</t>
    </rPh>
    <rPh sb="6" eb="7">
      <t>ジュン</t>
    </rPh>
    <rPh sb="7" eb="8">
      <t>プウ</t>
    </rPh>
    <rPh sb="8" eb="9">
      <t>カイ</t>
    </rPh>
    <rPh sb="9" eb="11">
      <t>ケンコウ</t>
    </rPh>
    <rPh sb="11" eb="13">
      <t>カンリ</t>
    </rPh>
    <phoneticPr fontId="14"/>
  </si>
  <si>
    <t>中国電力㈱ 中電病院</t>
  </si>
  <si>
    <t>広島県広島市中区大手町3-4-27</t>
    <rPh sb="0" eb="3">
      <t>ヒロシマケン</t>
    </rPh>
    <phoneticPr fontId="12"/>
  </si>
  <si>
    <t>082-541-4007</t>
  </si>
  <si>
    <t>医）雙和会 クワヤ病院</t>
    <rPh sb="0" eb="1">
      <t>イ</t>
    </rPh>
    <rPh sb="2" eb="3">
      <t>ソウ</t>
    </rPh>
    <rPh sb="3" eb="4">
      <t>ワ</t>
    </rPh>
    <rPh sb="4" eb="5">
      <t>カイ</t>
    </rPh>
    <phoneticPr fontId="14"/>
  </si>
  <si>
    <t>香川県高松市塩屋町1-4</t>
    <rPh sb="0" eb="3">
      <t>カガワケン</t>
    </rPh>
    <phoneticPr fontId="12"/>
  </si>
  <si>
    <t>医）慈生会 松山城東病院</t>
    <rPh sb="0" eb="1">
      <t>イ</t>
    </rPh>
    <rPh sb="2" eb="3">
      <t>メグム</t>
    </rPh>
    <rPh sb="3" eb="4">
      <t>セイ</t>
    </rPh>
    <rPh sb="4" eb="5">
      <t>カイ</t>
    </rPh>
    <rPh sb="6" eb="8">
      <t>マツヤマ</t>
    </rPh>
    <phoneticPr fontId="14"/>
  </si>
  <si>
    <t>医療法人財団　竹政会 セントラル病院</t>
    <rPh sb="0" eb="2">
      <t>イリョウ</t>
    </rPh>
    <rPh sb="2" eb="4">
      <t>ホウジン</t>
    </rPh>
    <rPh sb="4" eb="6">
      <t>ザイダン</t>
    </rPh>
    <rPh sb="7" eb="8">
      <t>タケ</t>
    </rPh>
    <rPh sb="8" eb="9">
      <t>セイ</t>
    </rPh>
    <rPh sb="9" eb="10">
      <t>カイ</t>
    </rPh>
    <phoneticPr fontId="14"/>
  </si>
  <si>
    <t>広島県福山市住吉町1-26</t>
    <rPh sb="0" eb="3">
      <t>ヒロシマケン</t>
    </rPh>
    <phoneticPr fontId="12"/>
  </si>
  <si>
    <t>公益財団法人　慈愛会　いづろ今村病院 健康管理センター</t>
    <rPh sb="0" eb="2">
      <t>コウエキ</t>
    </rPh>
    <rPh sb="2" eb="4">
      <t>ザイダン</t>
    </rPh>
    <rPh sb="4" eb="5">
      <t>ホウ</t>
    </rPh>
    <rPh sb="5" eb="6">
      <t>ヒト</t>
    </rPh>
    <rPh sb="7" eb="9">
      <t>ジアイ</t>
    </rPh>
    <rPh sb="9" eb="10">
      <t>カイ</t>
    </rPh>
    <phoneticPr fontId="14"/>
  </si>
  <si>
    <t>鹿児島県鹿児島市堀江町17-1</t>
    <phoneticPr fontId="9"/>
  </si>
  <si>
    <t>医）親愛 天神クリニック</t>
    <rPh sb="0" eb="1">
      <t>イ</t>
    </rPh>
    <rPh sb="2" eb="4">
      <t>シンアイ</t>
    </rPh>
    <phoneticPr fontId="14"/>
  </si>
  <si>
    <t>福岡県福岡市中央区天神 2－12-1</t>
    <rPh sb="0" eb="3">
      <t>フクオカケン</t>
    </rPh>
    <phoneticPr fontId="12"/>
  </si>
  <si>
    <t>天神ビル3階</t>
    <rPh sb="0" eb="2">
      <t>テンジン</t>
    </rPh>
    <rPh sb="5" eb="6">
      <t>カイ</t>
    </rPh>
    <phoneticPr fontId="12"/>
  </si>
  <si>
    <t>092-721-3571</t>
  </si>
  <si>
    <t>医）親愛 ステーションクリニック</t>
    <rPh sb="0" eb="1">
      <t>イ</t>
    </rPh>
    <rPh sb="2" eb="4">
      <t>シンアイ</t>
    </rPh>
    <phoneticPr fontId="14"/>
  </si>
  <si>
    <t>福岡県福岡市博多区博多駅中央街 1-1</t>
  </si>
  <si>
    <t>一財）関西労働保健協会 千里LC健診センター</t>
    <rPh sb="0" eb="1">
      <t>イチ</t>
    </rPh>
    <rPh sb="1" eb="2">
      <t>ザイ</t>
    </rPh>
    <phoneticPr fontId="14"/>
  </si>
  <si>
    <t>大阪府豊中市新千里東町1-4-2</t>
  </si>
  <si>
    <t>千里ライフサイエンスセンタービル4Ｆ</t>
  </si>
  <si>
    <t>06-6873-2210</t>
  </si>
  <si>
    <t>おおいた健診センター</t>
    <rPh sb="4" eb="6">
      <t>ケンシン</t>
    </rPh>
    <phoneticPr fontId="12"/>
  </si>
  <si>
    <t>大分県大分市大字宮崎 1415</t>
    <rPh sb="0" eb="3">
      <t>オオイタケン</t>
    </rPh>
    <phoneticPr fontId="12"/>
  </si>
  <si>
    <t>医）貝塚病院</t>
    <rPh sb="0" eb="1">
      <t>イ</t>
    </rPh>
    <phoneticPr fontId="14"/>
  </si>
  <si>
    <t>福岡県福岡市東区箱崎 7-7-27</t>
    <rPh sb="0" eb="3">
      <t>フクオカケン</t>
    </rPh>
    <phoneticPr fontId="12"/>
  </si>
  <si>
    <t>一財）日本予防医学協会 附属診療所　ウェルビーイング博多</t>
    <rPh sb="0" eb="1">
      <t>イチ</t>
    </rPh>
    <rPh sb="1" eb="2">
      <t>ザイ</t>
    </rPh>
    <rPh sb="12" eb="14">
      <t>フゾク</t>
    </rPh>
    <rPh sb="14" eb="16">
      <t>シンリョウ</t>
    </rPh>
    <rPh sb="16" eb="17">
      <t>ショ</t>
    </rPh>
    <rPh sb="26" eb="28">
      <t>ハカタ</t>
    </rPh>
    <phoneticPr fontId="14"/>
  </si>
  <si>
    <t>福岡県福岡市博多区博多駅前3-19-5</t>
  </si>
  <si>
    <t>汐留健診クリニック</t>
    <rPh sb="0" eb="1">
      <t>シオ</t>
    </rPh>
    <rPh sb="1" eb="2">
      <t>ドメ</t>
    </rPh>
    <rPh sb="2" eb="4">
      <t>ケンシン</t>
    </rPh>
    <phoneticPr fontId="14"/>
  </si>
  <si>
    <t>東京都港区浜松町1-17-10</t>
    <rPh sb="0" eb="3">
      <t>トウキョウト</t>
    </rPh>
    <phoneticPr fontId="12"/>
  </si>
  <si>
    <t>0120-401-086</t>
    <phoneticPr fontId="9"/>
  </si>
  <si>
    <t xml:space="preserve">一般社団法人　新潟県労働衛生医学協会　プラーカ健康増進センター </t>
    <rPh sb="0" eb="2">
      <t>イッパン</t>
    </rPh>
    <rPh sb="2" eb="4">
      <t>シャダン</t>
    </rPh>
    <rPh sb="4" eb="6">
      <t>ホウジン</t>
    </rPh>
    <phoneticPr fontId="14"/>
  </si>
  <si>
    <t>950-0917</t>
  </si>
  <si>
    <t>新潟県新潟市中央区天神1-1</t>
    <rPh sb="0" eb="11">
      <t>９５０－０９１７</t>
    </rPh>
    <phoneticPr fontId="12"/>
  </si>
  <si>
    <t>プラーカ3-5階</t>
    <rPh sb="7" eb="8">
      <t>カイ</t>
    </rPh>
    <phoneticPr fontId="12"/>
  </si>
  <si>
    <t>一般社団法人　新潟県労働衛生医学協会 健康増進センター</t>
    <phoneticPr fontId="2"/>
  </si>
  <si>
    <t>951-8133</t>
    <phoneticPr fontId="9"/>
  </si>
  <si>
    <t>新潟県新潟市川岸町1-47-7</t>
    <rPh sb="0" eb="3">
      <t>ニイガタケン</t>
    </rPh>
    <rPh sb="3" eb="6">
      <t>ニイガタシ</t>
    </rPh>
    <rPh sb="6" eb="9">
      <t>カワギシチョウ</t>
    </rPh>
    <phoneticPr fontId="9"/>
  </si>
  <si>
    <t>025-370-1970</t>
    <phoneticPr fontId="9"/>
  </si>
  <si>
    <t>一社）新潟縣健康管理協会</t>
    <rPh sb="0" eb="1">
      <t>イチ</t>
    </rPh>
    <rPh sb="1" eb="2">
      <t>シャ</t>
    </rPh>
    <rPh sb="5" eb="6">
      <t>ケン</t>
    </rPh>
    <phoneticPr fontId="14"/>
  </si>
  <si>
    <t>新潟県新潟市中央区新光町11-1</t>
    <rPh sb="0" eb="12">
      <t>９５０－０９６５</t>
    </rPh>
    <phoneticPr fontId="12"/>
  </si>
  <si>
    <t>岩手県胆沢郡金ケ崎町西根前野209-1</t>
    <rPh sb="0" eb="3">
      <t>イワテケン</t>
    </rPh>
    <rPh sb="8" eb="9">
      <t>サキ</t>
    </rPh>
    <rPh sb="9" eb="10">
      <t>マチ</t>
    </rPh>
    <phoneticPr fontId="12"/>
  </si>
  <si>
    <t>一財）宮城県予防医学協会健診センター</t>
    <rPh sb="0" eb="1">
      <t>イチ</t>
    </rPh>
    <rPh sb="1" eb="2">
      <t>ザイ</t>
    </rPh>
    <phoneticPr fontId="14"/>
  </si>
  <si>
    <t xml:space="preserve">宮城県仙台市青葉区上杉 1-6-6 </t>
    <rPh sb="0" eb="3">
      <t>ミヤギケン</t>
    </rPh>
    <phoneticPr fontId="12"/>
  </si>
  <si>
    <t>医療法人財団　明理会　イムス明理会仙台総合病院</t>
    <rPh sb="0" eb="2">
      <t>イリョウ</t>
    </rPh>
    <rPh sb="2" eb="4">
      <t>ホウジン</t>
    </rPh>
    <rPh sb="4" eb="6">
      <t>ザイダン</t>
    </rPh>
    <rPh sb="7" eb="8">
      <t>メイ</t>
    </rPh>
    <rPh sb="8" eb="9">
      <t>リ</t>
    </rPh>
    <rPh sb="9" eb="10">
      <t>カイ</t>
    </rPh>
    <rPh sb="14" eb="15">
      <t>メイ</t>
    </rPh>
    <rPh sb="15" eb="16">
      <t>リ</t>
    </rPh>
    <rPh sb="16" eb="17">
      <t>カイ</t>
    </rPh>
    <rPh sb="19" eb="21">
      <t>ソウゴウ</t>
    </rPh>
    <rPh sb="21" eb="23">
      <t>ビ</t>
    </rPh>
    <phoneticPr fontId="14"/>
  </si>
  <si>
    <t>宮城県仙台市青葉区中央4-5-1</t>
  </si>
  <si>
    <t>一財）宮城県成人病予防協会中央診療所</t>
    <rPh sb="0" eb="1">
      <t>イチ</t>
    </rPh>
    <rPh sb="1" eb="2">
      <t>ザイ</t>
    </rPh>
    <phoneticPr fontId="14"/>
  </si>
  <si>
    <t>宮城県仙台市青葉区中央1-3-1 AER12F</t>
  </si>
  <si>
    <t>022-375-7113</t>
  </si>
  <si>
    <t>一財）宮城県成人病予防協会　仙台循環器病センター</t>
    <rPh sb="0" eb="1">
      <t>イチ</t>
    </rPh>
    <rPh sb="1" eb="2">
      <t>ザイ</t>
    </rPh>
    <rPh sb="14" eb="16">
      <t>センダイ</t>
    </rPh>
    <rPh sb="16" eb="19">
      <t>ジュンカンキ</t>
    </rPh>
    <rPh sb="19" eb="20">
      <t>ビョウ</t>
    </rPh>
    <phoneticPr fontId="14"/>
  </si>
  <si>
    <t>981-3133</t>
  </si>
  <si>
    <t>宮城県仙台市泉区泉中央1丁目6-12</t>
    <rPh sb="8" eb="9">
      <t>イズミ</t>
    </rPh>
    <rPh sb="9" eb="11">
      <t>チュウオウ</t>
    </rPh>
    <rPh sb="12" eb="14">
      <t>チョウメ</t>
    </rPh>
    <phoneticPr fontId="12"/>
  </si>
  <si>
    <t>札幌フィットネスセンター札幌フジクリニック</t>
    <rPh sb="0" eb="2">
      <t>サッポロ</t>
    </rPh>
    <phoneticPr fontId="14"/>
  </si>
  <si>
    <t>北海道札幌市中央区北4条西 5</t>
    <rPh sb="0" eb="3">
      <t>ホッカイドウ</t>
    </rPh>
    <phoneticPr fontId="12"/>
  </si>
  <si>
    <t>アスティ45-5Ｆ</t>
  </si>
  <si>
    <t>011-261-6845</t>
  </si>
  <si>
    <t>船員保険 北海道健康管理センター</t>
    <rPh sb="0" eb="2">
      <t>センイン</t>
    </rPh>
    <rPh sb="2" eb="4">
      <t>ホケン</t>
    </rPh>
    <rPh sb="5" eb="8">
      <t>ホッカイドウ</t>
    </rPh>
    <rPh sb="8" eb="10">
      <t>ケンコウ</t>
    </rPh>
    <rPh sb="10" eb="12">
      <t>カンリ</t>
    </rPh>
    <phoneticPr fontId="14"/>
  </si>
  <si>
    <t>060-0002</t>
  </si>
  <si>
    <t>北海道札幌市中央区北二条西1-1</t>
    <rPh sb="0" eb="13">
      <t>０６０－０００２</t>
    </rPh>
    <phoneticPr fontId="13"/>
  </si>
  <si>
    <t>マルイト札幌ビル5階</t>
    <rPh sb="4" eb="6">
      <t>サッポロ</t>
    </rPh>
    <rPh sb="9" eb="10">
      <t>カイ</t>
    </rPh>
    <phoneticPr fontId="13"/>
  </si>
  <si>
    <t>011-200-4811</t>
  </si>
  <si>
    <t>医）榊原厚生会 榊原サピアタワークリニック</t>
    <rPh sb="0" eb="1">
      <t>イ</t>
    </rPh>
    <rPh sb="2" eb="4">
      <t>サカキバラ</t>
    </rPh>
    <rPh sb="4" eb="6">
      <t>コウセイ</t>
    </rPh>
    <rPh sb="6" eb="7">
      <t>カイ</t>
    </rPh>
    <rPh sb="8" eb="10">
      <t>サカキバラ</t>
    </rPh>
    <phoneticPr fontId="14"/>
  </si>
  <si>
    <t>東京都千代田区丸の内1-7-12</t>
    <rPh sb="0" eb="3">
      <t>トウキョウト</t>
    </rPh>
    <phoneticPr fontId="12"/>
  </si>
  <si>
    <t>医）健貢会 東京クリニック</t>
    <rPh sb="0" eb="1">
      <t>イ</t>
    </rPh>
    <rPh sb="2" eb="3">
      <t>ケン</t>
    </rPh>
    <rPh sb="3" eb="4">
      <t>ミツグ</t>
    </rPh>
    <rPh sb="4" eb="5">
      <t>カイ</t>
    </rPh>
    <rPh sb="6" eb="8">
      <t>トウキョウ</t>
    </rPh>
    <phoneticPr fontId="14"/>
  </si>
  <si>
    <t>東京都千代田区大手町2-2-1</t>
  </si>
  <si>
    <t>医療法人社団プラタナス イーク丸の内</t>
    <rPh sb="0" eb="6">
      <t>イリョウホウジンシャダン</t>
    </rPh>
    <rPh sb="15" eb="16">
      <t>マル</t>
    </rPh>
    <rPh sb="17" eb="18">
      <t>ウチ</t>
    </rPh>
    <phoneticPr fontId="14"/>
  </si>
  <si>
    <t>東京都千代田区丸の内2-7-3</t>
  </si>
  <si>
    <t>TOKIA3F</t>
  </si>
  <si>
    <t>0120-190-828</t>
  </si>
  <si>
    <t>一財）近畿健康管理センター  KKC健康スクエア　ウエルネス三重健診クリニック</t>
    <rPh sb="0" eb="1">
      <t>イチ</t>
    </rPh>
    <rPh sb="1" eb="2">
      <t>ザイ</t>
    </rPh>
    <rPh sb="18" eb="20">
      <t>ケンコウ</t>
    </rPh>
    <rPh sb="30" eb="32">
      <t>ミエ</t>
    </rPh>
    <rPh sb="32" eb="34">
      <t>ケンシン</t>
    </rPh>
    <phoneticPr fontId="14"/>
  </si>
  <si>
    <t>514-0131</t>
  </si>
  <si>
    <t>三重県津市あのつ台4-1-3</t>
    <rPh sb="0" eb="9">
      <t>５１４－０１３１</t>
    </rPh>
    <phoneticPr fontId="12"/>
  </si>
  <si>
    <t>一財）近畿健康管理センター　KKCウエルネス新大阪健診クリニック</t>
    <rPh sb="0" eb="1">
      <t>イチ</t>
    </rPh>
    <rPh sb="1" eb="2">
      <t>ザイ</t>
    </rPh>
    <rPh sb="22" eb="23">
      <t>シン</t>
    </rPh>
    <rPh sb="25" eb="27">
      <t>ケンシン</t>
    </rPh>
    <phoneticPr fontId="14"/>
  </si>
  <si>
    <t>大阪府大阪市淀川区西中島6-1-1</t>
    <rPh sb="0" eb="12">
      <t>５３２－００１１</t>
    </rPh>
    <phoneticPr fontId="12"/>
  </si>
  <si>
    <t>新大阪プライムタワー7階</t>
    <rPh sb="0" eb="1">
      <t>シン</t>
    </rPh>
    <rPh sb="1" eb="3">
      <t>オオサカ</t>
    </rPh>
    <rPh sb="11" eb="12">
      <t>カイ</t>
    </rPh>
    <phoneticPr fontId="12"/>
  </si>
  <si>
    <t>050-3541-2262</t>
  </si>
  <si>
    <t>一財）近畿健康管理センター　KKCウエルネス栗東健診クリニック</t>
    <rPh sb="0" eb="1">
      <t>イチ</t>
    </rPh>
    <rPh sb="1" eb="2">
      <t>ザイ</t>
    </rPh>
    <rPh sb="22" eb="24">
      <t>リットウ</t>
    </rPh>
    <rPh sb="24" eb="26">
      <t>ケンシン</t>
    </rPh>
    <phoneticPr fontId="14"/>
  </si>
  <si>
    <t>520-3016</t>
  </si>
  <si>
    <t>滋賀県栗東市小野501-1</t>
    <rPh sb="0" eb="8">
      <t>５２０－３０１６</t>
    </rPh>
    <phoneticPr fontId="12"/>
  </si>
  <si>
    <t>050-3535-5992</t>
  </si>
  <si>
    <t>医）石心会　アルファメディック・クリニック　</t>
    <rPh sb="0" eb="1">
      <t>イ</t>
    </rPh>
    <rPh sb="2" eb="3">
      <t>セキ</t>
    </rPh>
    <rPh sb="3" eb="4">
      <t>ココロ</t>
    </rPh>
    <rPh sb="4" eb="5">
      <t>カイ</t>
    </rPh>
    <phoneticPr fontId="14"/>
  </si>
  <si>
    <t>044-511-6116</t>
  </si>
  <si>
    <t>210-0007</t>
    <phoneticPr fontId="9"/>
  </si>
  <si>
    <t>神奈川県川崎市川崎区駅前本町10-5</t>
    <rPh sb="0" eb="4">
      <t>カナガワケン</t>
    </rPh>
    <rPh sb="4" eb="7">
      <t>カワサキシ</t>
    </rPh>
    <rPh sb="7" eb="10">
      <t>カワサキク</t>
    </rPh>
    <rPh sb="10" eb="14">
      <t>エキマエホンマチ</t>
    </rPh>
    <phoneticPr fontId="12"/>
  </si>
  <si>
    <t>クリエ川崎8階</t>
    <rPh sb="3" eb="5">
      <t>カワサキ</t>
    </rPh>
    <rPh sb="6" eb="7">
      <t>カイ</t>
    </rPh>
    <phoneticPr fontId="12"/>
  </si>
  <si>
    <t>医療法人財団 明理会 IMS Me-Lifeクリニック仙台</t>
    <rPh sb="27" eb="29">
      <t>センダイ</t>
    </rPh>
    <phoneticPr fontId="12"/>
  </si>
  <si>
    <t>983-8477</t>
  </si>
  <si>
    <t>JR仙台イーストゲートビル4Ｆ</t>
    <rPh sb="2" eb="4">
      <t>センダイ</t>
    </rPh>
    <phoneticPr fontId="13"/>
  </si>
  <si>
    <t>022-792-5000</t>
  </si>
  <si>
    <t>財）脳神経疾患研究所 南東北福島病院</t>
    <rPh sb="0" eb="1">
      <t>ザイ</t>
    </rPh>
    <phoneticPr fontId="14"/>
  </si>
  <si>
    <t>福島県福島市荒井北3-1-13</t>
    <rPh sb="0" eb="3">
      <t>フクシマケン</t>
    </rPh>
    <phoneticPr fontId="12"/>
  </si>
  <si>
    <t>医）啓和会　東関東クリニック</t>
    <rPh sb="0" eb="1">
      <t>イ</t>
    </rPh>
    <rPh sb="2" eb="3">
      <t>ケイ</t>
    </rPh>
    <rPh sb="3" eb="4">
      <t>ワ</t>
    </rPh>
    <rPh sb="4" eb="5">
      <t>カイ</t>
    </rPh>
    <phoneticPr fontId="14"/>
  </si>
  <si>
    <t>茨城県水戸市白梅3-4-8</t>
    <rPh sb="0" eb="3">
      <t>イバラキケン</t>
    </rPh>
    <phoneticPr fontId="12"/>
  </si>
  <si>
    <t>医） 太田綜合病院附属太田熱海病院　予防医学センター</t>
    <rPh sb="0" eb="1">
      <t>イ</t>
    </rPh>
    <rPh sb="3" eb="5">
      <t>オオタ</t>
    </rPh>
    <rPh sb="5" eb="7">
      <t>ソウゴウ</t>
    </rPh>
    <rPh sb="7" eb="9">
      <t>ビョウイン</t>
    </rPh>
    <rPh sb="9" eb="11">
      <t>フゾク</t>
    </rPh>
    <rPh sb="11" eb="13">
      <t>オオタ</t>
    </rPh>
    <rPh sb="13" eb="15">
      <t>アタミ</t>
    </rPh>
    <rPh sb="15" eb="17">
      <t>ビョウイン</t>
    </rPh>
    <rPh sb="18" eb="20">
      <t>ヨボウ</t>
    </rPh>
    <rPh sb="20" eb="22">
      <t>イガク</t>
    </rPh>
    <phoneticPr fontId="14"/>
  </si>
  <si>
    <t>福島県郡山市熱海町熱海5-240</t>
    <rPh sb="0" eb="3">
      <t>フクシマケン</t>
    </rPh>
    <phoneticPr fontId="12"/>
  </si>
  <si>
    <t>024-984-3307</t>
  </si>
  <si>
    <t>公財）栃木県保健衛生事業団</t>
    <rPh sb="0" eb="1">
      <t>コウ</t>
    </rPh>
    <rPh sb="1" eb="2">
      <t>ザイ</t>
    </rPh>
    <phoneticPr fontId="14"/>
  </si>
  <si>
    <t>栃木県宇都宮市駒生町3337-1</t>
    <rPh sb="0" eb="3">
      <t>トチギケン</t>
    </rPh>
    <phoneticPr fontId="12"/>
  </si>
  <si>
    <t>医）筑波記念会 筑波記念病院　つくばトータルヘルスプラザ</t>
    <rPh sb="0" eb="1">
      <t>イ</t>
    </rPh>
    <rPh sb="8" eb="10">
      <t>ツクバ</t>
    </rPh>
    <rPh sb="10" eb="12">
      <t>キネン</t>
    </rPh>
    <rPh sb="12" eb="14">
      <t>ビ</t>
    </rPh>
    <phoneticPr fontId="14"/>
  </si>
  <si>
    <t>茨城県つくば市要1187-299</t>
    <rPh sb="0" eb="3">
      <t>イバラキケン</t>
    </rPh>
    <phoneticPr fontId="12"/>
  </si>
  <si>
    <t>医）天宣会 柏健診クリニック</t>
    <rPh sb="0" eb="1">
      <t>イ</t>
    </rPh>
    <rPh sb="2" eb="3">
      <t>テン</t>
    </rPh>
    <rPh sb="3" eb="4">
      <t>ヨロシ</t>
    </rPh>
    <rPh sb="4" eb="5">
      <t>カイ</t>
    </rPh>
    <rPh sb="6" eb="7">
      <t>カシワ</t>
    </rPh>
    <phoneticPr fontId="14"/>
  </si>
  <si>
    <t>千葉県柏市柏4-5-22</t>
    <rPh sb="0" eb="3">
      <t>チバケン</t>
    </rPh>
    <phoneticPr fontId="12"/>
  </si>
  <si>
    <t>0120-15-4119</t>
    <phoneticPr fontId="9"/>
  </si>
  <si>
    <t>医）有相会 最成病院ヘルスケアセンター</t>
    <rPh sb="0" eb="1">
      <t>イ</t>
    </rPh>
    <rPh sb="2" eb="3">
      <t>ユウ</t>
    </rPh>
    <rPh sb="3" eb="4">
      <t>ソウ</t>
    </rPh>
    <rPh sb="4" eb="5">
      <t>カイ</t>
    </rPh>
    <rPh sb="6" eb="7">
      <t>サイ</t>
    </rPh>
    <phoneticPr fontId="14"/>
  </si>
  <si>
    <t>千葉県千葉市花見川区柏井町800-1</t>
    <rPh sb="0" eb="3">
      <t>チバケン</t>
    </rPh>
    <phoneticPr fontId="12"/>
  </si>
  <si>
    <t>医療法人社団　武蔵野会 TMGサテライトクリニック朝霞台</t>
    <rPh sb="0" eb="2">
      <t>イリョウ</t>
    </rPh>
    <rPh sb="2" eb="4">
      <t>ホウジン</t>
    </rPh>
    <rPh sb="4" eb="6">
      <t>シャダン</t>
    </rPh>
    <rPh sb="7" eb="10">
      <t>ムサシノ</t>
    </rPh>
    <rPh sb="10" eb="11">
      <t>カイ</t>
    </rPh>
    <phoneticPr fontId="14"/>
  </si>
  <si>
    <t>埼玉県所沢市上安松1224-1</t>
    <rPh sb="0" eb="3">
      <t>サイタマケン</t>
    </rPh>
    <phoneticPr fontId="12"/>
  </si>
  <si>
    <t>医）慈正会　レインボークリニック</t>
    <rPh sb="0" eb="1">
      <t>イ</t>
    </rPh>
    <rPh sb="2" eb="3">
      <t>ジ</t>
    </rPh>
    <rPh sb="3" eb="4">
      <t>タダシ</t>
    </rPh>
    <rPh sb="4" eb="5">
      <t>カイ</t>
    </rPh>
    <phoneticPr fontId="14"/>
  </si>
  <si>
    <t>339-0057</t>
  </si>
  <si>
    <t>埼玉県さいたま市岩槻区本町3-2-5　</t>
  </si>
  <si>
    <t>社）埼玉慈恵病院</t>
    <rPh sb="0" eb="1">
      <t>シャ</t>
    </rPh>
    <phoneticPr fontId="14"/>
  </si>
  <si>
    <t>埼玉県熊谷市石原3-208</t>
  </si>
  <si>
    <t>医）永仁会 入間ハート病院</t>
    <rPh sb="0" eb="1">
      <t>イ</t>
    </rPh>
    <rPh sb="2" eb="3">
      <t>エイ</t>
    </rPh>
    <rPh sb="3" eb="4">
      <t>ジン</t>
    </rPh>
    <rPh sb="4" eb="5">
      <t>カイ</t>
    </rPh>
    <phoneticPr fontId="14"/>
  </si>
  <si>
    <t>埼玉県入間市小谷田1258-1</t>
  </si>
  <si>
    <t>医）清心会 至聖病院</t>
    <rPh sb="0" eb="1">
      <t>イ</t>
    </rPh>
    <rPh sb="2" eb="4">
      <t>セイシン</t>
    </rPh>
    <rPh sb="4" eb="5">
      <t>カイ</t>
    </rPh>
    <phoneticPr fontId="14"/>
  </si>
  <si>
    <t>埼玉県狭山市下奥富1221</t>
  </si>
  <si>
    <t>医）愛友会 上尾中央総合病院</t>
    <rPh sb="0" eb="1">
      <t>イ</t>
    </rPh>
    <rPh sb="2" eb="3">
      <t>アイ</t>
    </rPh>
    <rPh sb="3" eb="4">
      <t>ユウ</t>
    </rPh>
    <rPh sb="4" eb="5">
      <t>カイ</t>
    </rPh>
    <phoneticPr fontId="14"/>
  </si>
  <si>
    <t>埼玉県上尾市柏座1-10-10</t>
  </si>
  <si>
    <t>医）仁医会 牧田総合病院　人間ドック健診センター</t>
    <rPh sb="0" eb="1">
      <t>イ</t>
    </rPh>
    <rPh sb="2" eb="3">
      <t>ジン</t>
    </rPh>
    <rPh sb="3" eb="4">
      <t>イ</t>
    </rPh>
    <rPh sb="4" eb="5">
      <t>カイ</t>
    </rPh>
    <phoneticPr fontId="14"/>
  </si>
  <si>
    <t>144-8501</t>
  </si>
  <si>
    <t>東京都大田区西蒲田8-20-1</t>
  </si>
  <si>
    <t>B棟2階</t>
    <phoneticPr fontId="9"/>
  </si>
  <si>
    <t>03-6428-7489</t>
  </si>
  <si>
    <t>医）黎明会 新百合健康管理センター</t>
    <rPh sb="0" eb="1">
      <t>イ</t>
    </rPh>
    <rPh sb="2" eb="4">
      <t>レイメイ</t>
    </rPh>
    <rPh sb="4" eb="5">
      <t>カイ</t>
    </rPh>
    <phoneticPr fontId="14"/>
  </si>
  <si>
    <t>神奈川県川崎市麻生区上麻生1-20-1</t>
    <rPh sb="0" eb="4">
      <t>カナガワケン</t>
    </rPh>
    <phoneticPr fontId="12"/>
  </si>
  <si>
    <t>医）藤順会 藤沢総合健診センター</t>
    <rPh sb="0" eb="1">
      <t>イ</t>
    </rPh>
    <rPh sb="2" eb="3">
      <t>フジ</t>
    </rPh>
    <rPh sb="3" eb="4">
      <t>ジュン</t>
    </rPh>
    <rPh sb="4" eb="5">
      <t>カイ</t>
    </rPh>
    <phoneticPr fontId="14"/>
  </si>
  <si>
    <t>神奈川県藤沢市鵠沼橘1-17-11 順天ビル内</t>
  </si>
  <si>
    <t>独立行政法人　地域医療機能推進機構　山梨病院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phoneticPr fontId="14"/>
  </si>
  <si>
    <t>055-251-5855</t>
  </si>
  <si>
    <t>富山県富山市今泉北部町2-1</t>
    <rPh sb="0" eb="3">
      <t>トヤマケン</t>
    </rPh>
    <phoneticPr fontId="12"/>
  </si>
  <si>
    <t>財）石川県予防医学協会</t>
    <rPh sb="0" eb="1">
      <t>ザイ</t>
    </rPh>
    <phoneticPr fontId="14"/>
  </si>
  <si>
    <t>石川県金沢市神野町東115</t>
    <rPh sb="0" eb="3">
      <t>イシカワケン</t>
    </rPh>
    <phoneticPr fontId="12"/>
  </si>
  <si>
    <t>一般財団法人　滋賀保健研究センター</t>
    <rPh sb="0" eb="2">
      <t>イッパン</t>
    </rPh>
    <rPh sb="2" eb="4">
      <t>ザイダン</t>
    </rPh>
    <rPh sb="4" eb="6">
      <t>ホウジン</t>
    </rPh>
    <rPh sb="7" eb="9">
      <t>シガ</t>
    </rPh>
    <phoneticPr fontId="14"/>
  </si>
  <si>
    <t>滋賀県野洲市永原上町664</t>
    <rPh sb="0" eb="3">
      <t>シガケン</t>
    </rPh>
    <phoneticPr fontId="12"/>
  </si>
  <si>
    <t>0120-35-9997</t>
    <phoneticPr fontId="9"/>
  </si>
  <si>
    <t>一財）関西労働保健協会 アクティ健診センター</t>
    <rPh sb="0" eb="1">
      <t>イチ</t>
    </rPh>
    <rPh sb="1" eb="2">
      <t>ザイ</t>
    </rPh>
    <phoneticPr fontId="14"/>
  </si>
  <si>
    <t>大阪府大阪市北区梅田3-1-1</t>
    <rPh sb="0" eb="3">
      <t>オオサカフ</t>
    </rPh>
    <phoneticPr fontId="12"/>
  </si>
  <si>
    <t>医）聖授会 総合健診センター</t>
    <rPh sb="0" eb="1">
      <t>イ</t>
    </rPh>
    <phoneticPr fontId="14"/>
  </si>
  <si>
    <t>大阪府大阪市天王寺区東高津町7-11</t>
  </si>
  <si>
    <t>一財）近畿健康管理センター  ＫＫＣウエルネス神戸健診クリニック</t>
    <rPh sb="0" eb="1">
      <t>イチ</t>
    </rPh>
    <rPh sb="1" eb="2">
      <t>ザイ</t>
    </rPh>
    <rPh sb="23" eb="25">
      <t>コウベ</t>
    </rPh>
    <rPh sb="25" eb="27">
      <t>ケンシン</t>
    </rPh>
    <phoneticPr fontId="14"/>
  </si>
  <si>
    <t>651-0086</t>
  </si>
  <si>
    <t>兵庫県神戸市中央区磯上通8-3-5</t>
    <rPh sb="0" eb="12">
      <t>６５１－００８６</t>
    </rPh>
    <phoneticPr fontId="12"/>
  </si>
  <si>
    <t>050-3541-2264</t>
  </si>
  <si>
    <t>医）三知会 森本記念クリニック 健診センター</t>
    <rPh sb="0" eb="1">
      <t>イ</t>
    </rPh>
    <rPh sb="2" eb="3">
      <t>サン</t>
    </rPh>
    <rPh sb="3" eb="4">
      <t>チ</t>
    </rPh>
    <rPh sb="4" eb="5">
      <t>カイ</t>
    </rPh>
    <rPh sb="6" eb="8">
      <t>モリモト</t>
    </rPh>
    <phoneticPr fontId="14"/>
  </si>
  <si>
    <t>大阪府東大阪市横枕1-7</t>
  </si>
  <si>
    <t>医）洛和会 音羽病院健診センター</t>
    <rPh sb="0" eb="1">
      <t>イ</t>
    </rPh>
    <phoneticPr fontId="14"/>
  </si>
  <si>
    <t>京都府京都市山科区音羽珍事町2</t>
    <rPh sb="0" eb="3">
      <t>キョウトフ</t>
    </rPh>
    <phoneticPr fontId="12"/>
  </si>
  <si>
    <t>医）徳州会 宇治徳洲会病院</t>
    <rPh sb="0" eb="1">
      <t>イ</t>
    </rPh>
    <rPh sb="2" eb="3">
      <t>トク</t>
    </rPh>
    <rPh sb="3" eb="4">
      <t>シュウ</t>
    </rPh>
    <rPh sb="4" eb="5">
      <t>カイ</t>
    </rPh>
    <phoneticPr fontId="14"/>
  </si>
  <si>
    <t>0774-21-0010</t>
  </si>
  <si>
    <t>公財）兵庫県予防医学協会 健診センター</t>
    <rPh sb="0" eb="1">
      <t>コウ</t>
    </rPh>
    <rPh sb="1" eb="2">
      <t>ザイ</t>
    </rPh>
    <phoneticPr fontId="14"/>
  </si>
  <si>
    <t>岡山済生会予防医学健診センター</t>
    <rPh sb="0" eb="1">
      <t>オカ</t>
    </rPh>
    <rPh sb="1" eb="2">
      <t>ヤマ</t>
    </rPh>
    <rPh sb="2" eb="5">
      <t>サ</t>
    </rPh>
    <rPh sb="5" eb="7">
      <t>ヨボウ</t>
    </rPh>
    <rPh sb="7" eb="9">
      <t>イガク</t>
    </rPh>
    <rPh sb="9" eb="11">
      <t>ケンシン</t>
    </rPh>
    <phoneticPr fontId="14"/>
  </si>
  <si>
    <t>岡山県岡山市北区伊福町1-17-18</t>
    <phoneticPr fontId="9"/>
  </si>
  <si>
    <t>公財）香川県予防医学協会</t>
    <rPh sb="0" eb="1">
      <t>コウ</t>
    </rPh>
    <rPh sb="1" eb="2">
      <t>ザイ</t>
    </rPh>
    <phoneticPr fontId="14"/>
  </si>
  <si>
    <t>香川県高松市伏石町2129-2</t>
    <rPh sb="0" eb="3">
      <t>カガワケン</t>
    </rPh>
    <phoneticPr fontId="12"/>
  </si>
  <si>
    <t>社会医療法人　春回会　春回会クリニック健診センター</t>
    <rPh sb="0" eb="2">
      <t>シャカイ</t>
    </rPh>
    <rPh sb="2" eb="4">
      <t>イリョウ</t>
    </rPh>
    <rPh sb="4" eb="6">
      <t>ホウジン</t>
    </rPh>
    <rPh sb="7" eb="8">
      <t>ハル</t>
    </rPh>
    <rPh sb="8" eb="9">
      <t>カイ</t>
    </rPh>
    <rPh sb="9" eb="10">
      <t>カイ</t>
    </rPh>
    <rPh sb="11" eb="12">
      <t>ハル</t>
    </rPh>
    <rPh sb="12" eb="13">
      <t>カイ</t>
    </rPh>
    <rPh sb="13" eb="14">
      <t>カイ</t>
    </rPh>
    <rPh sb="19" eb="21">
      <t>ケンシン</t>
    </rPh>
    <phoneticPr fontId="14"/>
  </si>
  <si>
    <t>医）健隆会 戸田中央総合健康管理センター</t>
    <rPh sb="0" eb="1">
      <t>イ</t>
    </rPh>
    <rPh sb="2" eb="3">
      <t>ケン</t>
    </rPh>
    <rPh sb="3" eb="4">
      <t>タカ</t>
    </rPh>
    <rPh sb="4" eb="5">
      <t>カイ</t>
    </rPh>
    <rPh sb="12" eb="14">
      <t>ケンコウ</t>
    </rPh>
    <rPh sb="14" eb="16">
      <t>カンリ</t>
    </rPh>
    <phoneticPr fontId="14"/>
  </si>
  <si>
    <t>335-0022</t>
  </si>
  <si>
    <t>埼玉県戸田市上戸田2-32-20</t>
    <rPh sb="0" eb="9">
      <t>３３５－００２２</t>
    </rPh>
    <phoneticPr fontId="13"/>
  </si>
  <si>
    <t>聖隷福祉事業団 聖隷予防検診センター</t>
    <rPh sb="0" eb="2">
      <t>セイレイ</t>
    </rPh>
    <rPh sb="2" eb="4">
      <t>フクシ</t>
    </rPh>
    <rPh sb="4" eb="7">
      <t>ジギョウダン</t>
    </rPh>
    <phoneticPr fontId="14"/>
  </si>
  <si>
    <t>0120-938-375</t>
  </si>
  <si>
    <t>社会医療法人社団　三思会　東名厚木メディカルサテライトクリニック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サン</t>
    </rPh>
    <rPh sb="11" eb="12">
      <t>カイ</t>
    </rPh>
    <phoneticPr fontId="14"/>
  </si>
  <si>
    <t>神奈川県厚木市船子224</t>
    <rPh sb="0" eb="4">
      <t>カナガワケン</t>
    </rPh>
    <phoneticPr fontId="12"/>
  </si>
  <si>
    <t>医）松柏会 国際セントラルクリニック</t>
    <rPh sb="0" eb="1">
      <t>イ</t>
    </rPh>
    <rPh sb="2" eb="3">
      <t>マツ</t>
    </rPh>
    <rPh sb="3" eb="4">
      <t>カシワ</t>
    </rPh>
    <rPh sb="4" eb="5">
      <t>カイ</t>
    </rPh>
    <phoneticPr fontId="14"/>
  </si>
  <si>
    <t>愛知県名古屋市中村区那古野1-47-1</t>
    <rPh sb="0" eb="3">
      <t>アイチケン</t>
    </rPh>
    <phoneticPr fontId="12"/>
  </si>
  <si>
    <t>国際センタービル10Ｆ</t>
    <phoneticPr fontId="9"/>
  </si>
  <si>
    <t>医）名翔会 名古屋セントラルクリニック</t>
    <rPh sb="0" eb="1">
      <t>イ</t>
    </rPh>
    <rPh sb="2" eb="3">
      <t>メイ</t>
    </rPh>
    <rPh sb="3" eb="4">
      <t>ショウ</t>
    </rPh>
    <rPh sb="4" eb="5">
      <t>カイ</t>
    </rPh>
    <rPh sb="6" eb="9">
      <t>ナゴヤ</t>
    </rPh>
    <phoneticPr fontId="14"/>
  </si>
  <si>
    <t>愛知県名古屋市南区千竈通7-16-1</t>
  </si>
  <si>
    <t>医）恵生会 アプローズタワークリニック</t>
    <rPh sb="0" eb="1">
      <t>イ</t>
    </rPh>
    <rPh sb="2" eb="3">
      <t>メグミ</t>
    </rPh>
    <rPh sb="3" eb="4">
      <t>セイ</t>
    </rPh>
    <rPh sb="4" eb="5">
      <t>カイ</t>
    </rPh>
    <phoneticPr fontId="14"/>
  </si>
  <si>
    <t>大阪府大阪市北区茶屋町19-19</t>
    <rPh sb="0" eb="3">
      <t>オオサカフ</t>
    </rPh>
    <phoneticPr fontId="12"/>
  </si>
  <si>
    <t>医）浩生会 スズキ病院健診センター</t>
    <rPh sb="0" eb="1">
      <t>イ</t>
    </rPh>
    <rPh sb="2" eb="4">
      <t>ヒロオ</t>
    </rPh>
    <rPh sb="4" eb="5">
      <t>カイ</t>
    </rPh>
    <phoneticPr fontId="14"/>
  </si>
  <si>
    <t>東京都練馬区栄町7-1</t>
    <rPh sb="0" eb="3">
      <t>トウキョウト</t>
    </rPh>
    <phoneticPr fontId="12"/>
  </si>
  <si>
    <t>社会医療法人社団尚篤会 赤心堂総合健診クリニック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ショウ</t>
    </rPh>
    <rPh sb="9" eb="10">
      <t>アツシ</t>
    </rPh>
    <rPh sb="10" eb="11">
      <t>カイ</t>
    </rPh>
    <phoneticPr fontId="14"/>
  </si>
  <si>
    <t>埼玉県川越市脇田本町21-1</t>
    <rPh sb="0" eb="10">
      <t>３５０－１１２３</t>
    </rPh>
    <phoneticPr fontId="13"/>
  </si>
  <si>
    <t>社会福祉法人 仁生社 江戸川メディケア病院</t>
  </si>
  <si>
    <t>公財）福井県健康管理協会 県民健康センター</t>
    <rPh sb="0" eb="1">
      <t>コウ</t>
    </rPh>
    <rPh sb="1" eb="2">
      <t>ザイ</t>
    </rPh>
    <rPh sb="5" eb="6">
      <t>ケン</t>
    </rPh>
    <phoneticPr fontId="14"/>
  </si>
  <si>
    <t>福井県福井市真栗町47-48</t>
    <rPh sb="0" eb="9">
      <t>９１０－３６１６</t>
    </rPh>
    <phoneticPr fontId="13"/>
  </si>
  <si>
    <t>0776-98-8003</t>
  </si>
  <si>
    <t>医）健身会 南越谷健身会クリニック</t>
    <rPh sb="0" eb="1">
      <t>イ</t>
    </rPh>
    <rPh sb="6" eb="9">
      <t>ミナミコシガヤ</t>
    </rPh>
    <phoneticPr fontId="14"/>
  </si>
  <si>
    <t>埼玉県越谷市七左町1-304-1</t>
    <rPh sb="0" eb="3">
      <t>サイタマケン</t>
    </rPh>
    <phoneticPr fontId="12"/>
  </si>
  <si>
    <t>医）日高会 日高病院</t>
    <rPh sb="0" eb="1">
      <t>イ</t>
    </rPh>
    <rPh sb="2" eb="4">
      <t>ヒダカ</t>
    </rPh>
    <rPh sb="4" eb="5">
      <t>カイ</t>
    </rPh>
    <phoneticPr fontId="14"/>
  </si>
  <si>
    <t>群馬県高崎市中尾町886</t>
    <rPh sb="0" eb="3">
      <t>グンマケン</t>
    </rPh>
    <phoneticPr fontId="12"/>
  </si>
  <si>
    <t>027-362-1944</t>
  </si>
  <si>
    <t>医）向徳会　ヨナハ健診クリニック</t>
    <rPh sb="0" eb="1">
      <t>イ</t>
    </rPh>
    <rPh sb="2" eb="3">
      <t>ムカイ</t>
    </rPh>
    <rPh sb="3" eb="4">
      <t>トク</t>
    </rPh>
    <rPh sb="4" eb="5">
      <t>カイ</t>
    </rPh>
    <rPh sb="9" eb="11">
      <t>ケンシン</t>
    </rPh>
    <phoneticPr fontId="14"/>
  </si>
  <si>
    <t>三重県桑名市和泉8-264-3</t>
    <rPh sb="0" eb="3">
      <t>ミエケン</t>
    </rPh>
    <phoneticPr fontId="12"/>
  </si>
  <si>
    <t>0120-301-478</t>
  </si>
  <si>
    <t>医）善仁会 ヘルチェック レディース横浜</t>
    <rPh sb="0" eb="1">
      <t>イ</t>
    </rPh>
    <rPh sb="2" eb="3">
      <t>ゼン</t>
    </rPh>
    <rPh sb="3" eb="4">
      <t>ジン</t>
    </rPh>
    <rPh sb="4" eb="5">
      <t>カイ</t>
    </rPh>
    <phoneticPr fontId="14"/>
  </si>
  <si>
    <t>神奈川県横浜市西区北幸1-4-1</t>
    <rPh sb="0" eb="11">
      <t>２２０－０００４</t>
    </rPh>
    <phoneticPr fontId="12"/>
  </si>
  <si>
    <t>天理ビル23階</t>
    <rPh sb="0" eb="2">
      <t>テンリ</t>
    </rPh>
    <rPh sb="6" eb="7">
      <t>カイ</t>
    </rPh>
    <phoneticPr fontId="12"/>
  </si>
  <si>
    <t>一 財）芙蓉協会 聖隷沼津第一クリニック　聖隷沼津健康診断センター</t>
    <rPh sb="0" eb="1">
      <t>イチ</t>
    </rPh>
    <rPh sb="2" eb="3">
      <t>ザイ</t>
    </rPh>
    <rPh sb="4" eb="6">
      <t>フヨウ</t>
    </rPh>
    <rPh sb="6" eb="8">
      <t>キョウカイ</t>
    </rPh>
    <rPh sb="9" eb="11">
      <t>セイレイ</t>
    </rPh>
    <rPh sb="11" eb="13">
      <t>ヌマヅ</t>
    </rPh>
    <rPh sb="13" eb="15">
      <t>ダイイチ</t>
    </rPh>
    <phoneticPr fontId="14"/>
  </si>
  <si>
    <t>静岡県沼津市本字下一丁田895-1</t>
    <rPh sb="0" eb="3">
      <t>シズオカケン</t>
    </rPh>
    <phoneticPr fontId="12"/>
  </si>
  <si>
    <t>医療法人社団　ケイセイ会　パークサイドクリニック</t>
    <rPh sb="0" eb="2">
      <t>イリョウ</t>
    </rPh>
    <rPh sb="2" eb="4">
      <t>ホウジン</t>
    </rPh>
    <rPh sb="4" eb="5">
      <t>シャ</t>
    </rPh>
    <rPh sb="5" eb="6">
      <t>ダン</t>
    </rPh>
    <rPh sb="11" eb="12">
      <t>カイ</t>
    </rPh>
    <phoneticPr fontId="14"/>
  </si>
  <si>
    <t>東京都港区芝公園2-6-8</t>
    <rPh sb="0" eb="3">
      <t>トウキョウト</t>
    </rPh>
    <phoneticPr fontId="12"/>
  </si>
  <si>
    <t>日本女子会館ビル2階</t>
    <rPh sb="0" eb="2">
      <t>ニホン</t>
    </rPh>
    <rPh sb="2" eb="4">
      <t>ジョシ</t>
    </rPh>
    <rPh sb="4" eb="6">
      <t>カイカン</t>
    </rPh>
    <rPh sb="9" eb="10">
      <t>カイ</t>
    </rPh>
    <phoneticPr fontId="13"/>
  </si>
  <si>
    <t>医）東京ハート会 日本橋ハートクリニック</t>
    <rPh sb="0" eb="1">
      <t>イ</t>
    </rPh>
    <rPh sb="2" eb="4">
      <t>トウキョウ</t>
    </rPh>
    <rPh sb="7" eb="8">
      <t>カイ</t>
    </rPh>
    <phoneticPr fontId="14"/>
  </si>
  <si>
    <t>東京都中央区日本橋本石町3-2-12</t>
  </si>
  <si>
    <t>03-3244-4810</t>
    <phoneticPr fontId="9"/>
  </si>
  <si>
    <t>一般財団法人　柏戸記念財団 ポートスクエア柏戸クリニック</t>
    <rPh sb="0" eb="2">
      <t>イッパン</t>
    </rPh>
    <rPh sb="2" eb="4">
      <t>ザイダン</t>
    </rPh>
    <rPh sb="4" eb="6">
      <t>ホウジン</t>
    </rPh>
    <rPh sb="7" eb="9">
      <t>カシワド</t>
    </rPh>
    <rPh sb="9" eb="11">
      <t>キネン</t>
    </rPh>
    <rPh sb="11" eb="13">
      <t>ザイダン</t>
    </rPh>
    <phoneticPr fontId="14"/>
  </si>
  <si>
    <t>医療法人社団　生光会　新宿追分クリニック</t>
    <rPh sb="0" eb="2">
      <t>イリョウ</t>
    </rPh>
    <rPh sb="2" eb="4">
      <t>ホウジン</t>
    </rPh>
    <rPh sb="4" eb="6">
      <t>シャダン</t>
    </rPh>
    <rPh sb="7" eb="8">
      <t>セイ</t>
    </rPh>
    <rPh sb="8" eb="9">
      <t>コウ</t>
    </rPh>
    <rPh sb="9" eb="10">
      <t>カイ</t>
    </rPh>
    <phoneticPr fontId="12"/>
  </si>
  <si>
    <t>東京都新宿区新宿3-1-13</t>
    <rPh sb="0" eb="3">
      <t>トウキョウト</t>
    </rPh>
    <phoneticPr fontId="12"/>
  </si>
  <si>
    <t>0120-283-113</t>
  </si>
  <si>
    <t>0120-292-430</t>
  </si>
  <si>
    <t>同友会品川クリニック</t>
    <rPh sb="0" eb="3">
      <t>ドウユウカイ</t>
    </rPh>
    <rPh sb="3" eb="5">
      <t>シナガワ</t>
    </rPh>
    <phoneticPr fontId="14"/>
  </si>
  <si>
    <t>東京都港区港南2-16-3</t>
    <rPh sb="0" eb="3">
      <t>トウキョウト</t>
    </rPh>
    <phoneticPr fontId="12"/>
  </si>
  <si>
    <t>0120-331-358</t>
  </si>
  <si>
    <t>一財）東京社会保険協会　フィオーレ健診クリニック</t>
    <rPh sb="0" eb="1">
      <t>イチ</t>
    </rPh>
    <rPh sb="1" eb="2">
      <t>ザイ</t>
    </rPh>
    <rPh sb="3" eb="5">
      <t>トウキョウ</t>
    </rPh>
    <rPh sb="5" eb="7">
      <t>シャカイ</t>
    </rPh>
    <rPh sb="7" eb="9">
      <t>ホケン</t>
    </rPh>
    <rPh sb="9" eb="11">
      <t>キョウカイ</t>
    </rPh>
    <rPh sb="17" eb="19">
      <t>ケンシン</t>
    </rPh>
    <phoneticPr fontId="14"/>
  </si>
  <si>
    <t>03-5287-6217</t>
  </si>
  <si>
    <t>一財）西日本産業衛生会 大分労働衛生管理センター</t>
    <rPh sb="0" eb="1">
      <t>イチ</t>
    </rPh>
    <rPh sb="1" eb="2">
      <t>ザイ</t>
    </rPh>
    <rPh sb="3" eb="4">
      <t>ニシ</t>
    </rPh>
    <rPh sb="4" eb="6">
      <t>ニホン</t>
    </rPh>
    <rPh sb="6" eb="8">
      <t>サンギョウ</t>
    </rPh>
    <rPh sb="8" eb="10">
      <t>エイセイ</t>
    </rPh>
    <rPh sb="10" eb="11">
      <t>カイ</t>
    </rPh>
    <rPh sb="12" eb="14">
      <t>オオイタ</t>
    </rPh>
    <rPh sb="14" eb="16">
      <t>ロウドウ</t>
    </rPh>
    <rPh sb="16" eb="18">
      <t>エイセイ</t>
    </rPh>
    <rPh sb="18" eb="20">
      <t>カンリ</t>
    </rPh>
    <phoneticPr fontId="14"/>
  </si>
  <si>
    <t>870-0155</t>
  </si>
  <si>
    <t>医）相和会 みなとみらいメディカルスクエア</t>
    <rPh sb="0" eb="1">
      <t>イ</t>
    </rPh>
    <rPh sb="2" eb="5">
      <t>ソウワカイ</t>
    </rPh>
    <phoneticPr fontId="14"/>
  </si>
  <si>
    <t>日本予防医学協会　ネットワーク健診</t>
    <rPh sb="0" eb="2">
      <t>ニホン</t>
    </rPh>
    <rPh sb="15" eb="17">
      <t>ケンシン</t>
    </rPh>
    <phoneticPr fontId="14"/>
  </si>
  <si>
    <t>135-0011</t>
  </si>
  <si>
    <t>医）鶴亀会　小金井つるかめクリニック</t>
    <rPh sb="0" eb="1">
      <t>イ</t>
    </rPh>
    <rPh sb="2" eb="4">
      <t>ツルカメ</t>
    </rPh>
    <rPh sb="4" eb="5">
      <t>カイ</t>
    </rPh>
    <rPh sb="6" eb="9">
      <t>コガネイ</t>
    </rPh>
    <phoneticPr fontId="14"/>
  </si>
  <si>
    <t>一般財団法人　霞ヶ浦成人病研究事業団　健診センター</t>
    <rPh sb="0" eb="2">
      <t>イッパン</t>
    </rPh>
    <rPh sb="2" eb="4">
      <t>ザイダン</t>
    </rPh>
    <rPh sb="4" eb="6">
      <t>ホウジン</t>
    </rPh>
    <rPh sb="7" eb="10">
      <t>カスミガウラ</t>
    </rPh>
    <rPh sb="10" eb="13">
      <t>セイジンビョウ</t>
    </rPh>
    <rPh sb="13" eb="15">
      <t>ケンキュウ</t>
    </rPh>
    <rPh sb="15" eb="18">
      <t>ジギョウダン</t>
    </rPh>
    <rPh sb="19" eb="21">
      <t>ケンシン</t>
    </rPh>
    <phoneticPr fontId="14"/>
  </si>
  <si>
    <t>一財）近畿健康管理センター　ＫＫＣウェルネス東京日本橋健診クリニック</t>
    <rPh sb="0" eb="1">
      <t>イチ</t>
    </rPh>
    <rPh sb="1" eb="2">
      <t>ザイ</t>
    </rPh>
    <rPh sb="3" eb="5">
      <t>キンキ</t>
    </rPh>
    <rPh sb="5" eb="7">
      <t>ケンコウ</t>
    </rPh>
    <rPh sb="7" eb="9">
      <t>カンリ</t>
    </rPh>
    <rPh sb="22" eb="24">
      <t>トウキョウ</t>
    </rPh>
    <rPh sb="24" eb="27">
      <t>ニホンバシ</t>
    </rPh>
    <rPh sb="27" eb="29">
      <t>ケンシン</t>
    </rPh>
    <phoneticPr fontId="14"/>
  </si>
  <si>
    <t>103-0015</t>
  </si>
  <si>
    <t>アルゴ日本橋ビル</t>
    <rPh sb="3" eb="6">
      <t>ニホンバシ</t>
    </rPh>
    <phoneticPr fontId="12"/>
  </si>
  <si>
    <t>一財）近畿健康管理センター　KKCウエルネス名古屋健診クリニック　</t>
  </si>
  <si>
    <t>460-0008</t>
  </si>
  <si>
    <t>名古屋商工会議所ビル11Ｆ</t>
    <rPh sb="0" eb="3">
      <t>ナゴヤ</t>
    </rPh>
    <rPh sb="3" eb="5">
      <t>ショウコウ</t>
    </rPh>
    <rPh sb="5" eb="8">
      <t>カイギショ</t>
    </rPh>
    <phoneticPr fontId="12"/>
  </si>
  <si>
    <t>一財）近畿健康管理センター　KKCウエルネスなんば健診クリニック</t>
  </si>
  <si>
    <t>556-0011</t>
  </si>
  <si>
    <t>050-3541-2263</t>
  </si>
  <si>
    <t>医療法人　沖縄徳洲会　榛原総合病院</t>
    <rPh sb="0" eb="2">
      <t>イリョウ</t>
    </rPh>
    <rPh sb="2" eb="4">
      <t>ホウジン</t>
    </rPh>
    <rPh sb="5" eb="7">
      <t>オキナワ</t>
    </rPh>
    <rPh sb="7" eb="8">
      <t>トク</t>
    </rPh>
    <rPh sb="8" eb="9">
      <t>シュウ</t>
    </rPh>
    <rPh sb="9" eb="10">
      <t>カイ</t>
    </rPh>
    <rPh sb="11" eb="13">
      <t>ハイバラ</t>
    </rPh>
    <rPh sb="13" eb="15">
      <t>ソウゴウ</t>
    </rPh>
    <rPh sb="15" eb="17">
      <t>ビ</t>
    </rPh>
    <phoneticPr fontId="14"/>
  </si>
  <si>
    <t>静岡県牧之原市細江2887-1</t>
    <rPh sb="4" eb="5">
      <t>ノ</t>
    </rPh>
    <phoneticPr fontId="13"/>
  </si>
  <si>
    <t>一財）西日本産業衛生会　八幡健診プラザ</t>
    <rPh sb="0" eb="1">
      <t>イチ</t>
    </rPh>
    <rPh sb="1" eb="2">
      <t>ザイ</t>
    </rPh>
    <rPh sb="3" eb="4">
      <t>ニシ</t>
    </rPh>
    <rPh sb="4" eb="6">
      <t>ニホン</t>
    </rPh>
    <rPh sb="6" eb="8">
      <t>サンギョウ</t>
    </rPh>
    <rPh sb="8" eb="10">
      <t>エイセイ</t>
    </rPh>
    <rPh sb="10" eb="11">
      <t>カイ</t>
    </rPh>
    <rPh sb="12" eb="14">
      <t>ヤワタ</t>
    </rPh>
    <rPh sb="14" eb="16">
      <t>ケンシン</t>
    </rPh>
    <phoneticPr fontId="14"/>
  </si>
  <si>
    <t>医療法人社団　青山会 船橋みなとクリニック</t>
    <rPh sb="0" eb="2">
      <t>イリョウ</t>
    </rPh>
    <rPh sb="2" eb="4">
      <t>ホウジン</t>
    </rPh>
    <rPh sb="4" eb="5">
      <t>シャ</t>
    </rPh>
    <rPh sb="5" eb="6">
      <t>ダン</t>
    </rPh>
    <rPh sb="7" eb="9">
      <t>アオヤマ</t>
    </rPh>
    <rPh sb="11" eb="13">
      <t>フナバシ</t>
    </rPh>
    <phoneticPr fontId="14"/>
  </si>
  <si>
    <t>医）鳳凰会　フェニックスメディカルクリニック</t>
    <rPh sb="0" eb="1">
      <t>イ</t>
    </rPh>
    <rPh sb="2" eb="4">
      <t>ホウオウ</t>
    </rPh>
    <rPh sb="4" eb="5">
      <t>カイ</t>
    </rPh>
    <phoneticPr fontId="14"/>
  </si>
  <si>
    <t>0120-063-063</t>
  </si>
  <si>
    <t>一財）西日本産業衛生会　北九州健診診療所</t>
    <rPh sb="0" eb="1">
      <t>イチ</t>
    </rPh>
    <rPh sb="1" eb="2">
      <t>ザイ</t>
    </rPh>
    <rPh sb="3" eb="4">
      <t>ニシ</t>
    </rPh>
    <rPh sb="4" eb="6">
      <t>ニホン</t>
    </rPh>
    <rPh sb="6" eb="8">
      <t>サンギョウ</t>
    </rPh>
    <rPh sb="8" eb="10">
      <t>エイセイ</t>
    </rPh>
    <rPh sb="10" eb="11">
      <t>カイ</t>
    </rPh>
    <rPh sb="12" eb="15">
      <t>キタキュウシュウ</t>
    </rPh>
    <rPh sb="15" eb="17">
      <t>ケンシン</t>
    </rPh>
    <rPh sb="17" eb="20">
      <t>シン</t>
    </rPh>
    <phoneticPr fontId="14"/>
  </si>
  <si>
    <t>社会福祉法人　白十字会　白十字総合病院健診センター</t>
    <rPh sb="0" eb="2">
      <t>シャカイ</t>
    </rPh>
    <rPh sb="2" eb="4">
      <t>フクシ</t>
    </rPh>
    <rPh sb="4" eb="6">
      <t>ホウジン</t>
    </rPh>
    <rPh sb="7" eb="8">
      <t>ハク</t>
    </rPh>
    <rPh sb="8" eb="10">
      <t>ジュウジ</t>
    </rPh>
    <rPh sb="10" eb="11">
      <t>カイ</t>
    </rPh>
    <rPh sb="12" eb="13">
      <t>ハク</t>
    </rPh>
    <rPh sb="13" eb="15">
      <t>ジュウジ</t>
    </rPh>
    <rPh sb="15" eb="17">
      <t>ソウゴウ</t>
    </rPh>
    <rPh sb="17" eb="19">
      <t>ビ</t>
    </rPh>
    <rPh sb="19" eb="21">
      <t>ケンシン</t>
    </rPh>
    <phoneticPr fontId="14"/>
  </si>
  <si>
    <t>財）医療情報健康財団　健康財団クリニック</t>
    <rPh sb="0" eb="1">
      <t>ザイ</t>
    </rPh>
    <rPh sb="2" eb="4">
      <t>イリョウ</t>
    </rPh>
    <rPh sb="4" eb="6">
      <t>ジョウホウ</t>
    </rPh>
    <rPh sb="6" eb="8">
      <t>ケンコウ</t>
    </rPh>
    <rPh sb="8" eb="10">
      <t>ザイダン</t>
    </rPh>
    <rPh sb="11" eb="13">
      <t>ケンコウ</t>
    </rPh>
    <rPh sb="13" eb="15">
      <t>ザイダン</t>
    </rPh>
    <phoneticPr fontId="14"/>
  </si>
  <si>
    <t>812-0026</t>
  </si>
  <si>
    <t>福岡県福岡市博多区上川端町14-30-201</t>
    <rPh sb="0" eb="13">
      <t>８１２－００２６</t>
    </rPh>
    <phoneticPr fontId="12"/>
  </si>
  <si>
    <t>092-272-2398</t>
    <phoneticPr fontId="9"/>
  </si>
  <si>
    <t>日本赤十字社　熊本健康管理センター</t>
    <rPh sb="0" eb="2">
      <t>ニホン</t>
    </rPh>
    <rPh sb="2" eb="5">
      <t>セキジュウジ</t>
    </rPh>
    <rPh sb="5" eb="6">
      <t>シャ</t>
    </rPh>
    <rPh sb="7" eb="9">
      <t>クマモト</t>
    </rPh>
    <rPh sb="9" eb="11">
      <t>ケンコウ</t>
    </rPh>
    <rPh sb="11" eb="13">
      <t>カンリ</t>
    </rPh>
    <phoneticPr fontId="14"/>
  </si>
  <si>
    <t>熊本県熊本市東区長嶺南2-1-1</t>
    <rPh sb="0" eb="3">
      <t>クマモトケン</t>
    </rPh>
    <phoneticPr fontId="9"/>
  </si>
  <si>
    <t>096-387-6651</t>
  </si>
  <si>
    <t>医）倉田会　メディカルサポートクリニック</t>
    <rPh sb="0" eb="1">
      <t>イ</t>
    </rPh>
    <rPh sb="2" eb="4">
      <t>クラタ</t>
    </rPh>
    <rPh sb="4" eb="5">
      <t>カイ</t>
    </rPh>
    <phoneticPr fontId="14"/>
  </si>
  <si>
    <t>一般社団法人　那覇市医師会　生活習慣病センター</t>
    <rPh sb="0" eb="2">
      <t>イッパン</t>
    </rPh>
    <rPh sb="2" eb="4">
      <t>シャダン</t>
    </rPh>
    <rPh sb="4" eb="6">
      <t>ホウジン</t>
    </rPh>
    <rPh sb="7" eb="9">
      <t>ナハ</t>
    </rPh>
    <rPh sb="9" eb="10">
      <t>シ</t>
    </rPh>
    <rPh sb="10" eb="13">
      <t>イシカイ</t>
    </rPh>
    <rPh sb="14" eb="16">
      <t>セイカツ</t>
    </rPh>
    <rPh sb="16" eb="18">
      <t>シュウカン</t>
    </rPh>
    <rPh sb="18" eb="19">
      <t>ビョウ</t>
    </rPh>
    <phoneticPr fontId="14"/>
  </si>
  <si>
    <t>社会医療法人社団巨樹の会　東京品川病院　総合健診センター</t>
    <rPh sb="0" eb="2">
      <t>シャカイ</t>
    </rPh>
    <rPh sb="8" eb="9">
      <t>キョ</t>
    </rPh>
    <rPh sb="9" eb="10">
      <t>ジュ</t>
    </rPh>
    <phoneticPr fontId="13"/>
  </si>
  <si>
    <t>東京都品川区東大井6-3-22</t>
  </si>
  <si>
    <t>公益財団法人　日産厚生会診療所</t>
    <rPh sb="0" eb="2">
      <t>コウエキ</t>
    </rPh>
    <rPh sb="2" eb="4">
      <t>ザイダン</t>
    </rPh>
    <rPh sb="4" eb="6">
      <t>ホウジン</t>
    </rPh>
    <rPh sb="7" eb="9">
      <t>ニッサン</t>
    </rPh>
    <rPh sb="9" eb="11">
      <t>コウセイ</t>
    </rPh>
    <rPh sb="11" eb="12">
      <t>カイ</t>
    </rPh>
    <rPh sb="12" eb="15">
      <t>シンリョウジョ</t>
    </rPh>
    <phoneticPr fontId="14"/>
  </si>
  <si>
    <t>医）光仁会　総合守谷第一病院</t>
    <rPh sb="0" eb="1">
      <t>イ</t>
    </rPh>
    <rPh sb="2" eb="3">
      <t>コウ</t>
    </rPh>
    <rPh sb="3" eb="4">
      <t>ジン</t>
    </rPh>
    <rPh sb="4" eb="5">
      <t>カイ</t>
    </rPh>
    <rPh sb="6" eb="7">
      <t>ソウ</t>
    </rPh>
    <rPh sb="7" eb="8">
      <t>ゴウ</t>
    </rPh>
    <rPh sb="8" eb="10">
      <t>モリヤ</t>
    </rPh>
    <rPh sb="10" eb="12">
      <t>ダイイチ</t>
    </rPh>
    <rPh sb="12" eb="14">
      <t>ビョウイン</t>
    </rPh>
    <phoneticPr fontId="14"/>
  </si>
  <si>
    <t>医）大雄会　大雄会ルーセントクリニック</t>
    <rPh sb="0" eb="1">
      <t>イ</t>
    </rPh>
    <rPh sb="2" eb="3">
      <t>ダイ</t>
    </rPh>
    <rPh sb="3" eb="4">
      <t>ユウ</t>
    </rPh>
    <rPh sb="4" eb="5">
      <t>カイ</t>
    </rPh>
    <rPh sb="6" eb="7">
      <t>ダイ</t>
    </rPh>
    <rPh sb="7" eb="8">
      <t>ユウ</t>
    </rPh>
    <rPh sb="8" eb="9">
      <t>カイ</t>
    </rPh>
    <phoneticPr fontId="14"/>
  </si>
  <si>
    <t>愛知県名古屋市西区牛島町6-1</t>
    <rPh sb="0" eb="3">
      <t>アイチケン</t>
    </rPh>
    <phoneticPr fontId="12"/>
  </si>
  <si>
    <t>0800-500-1211</t>
  </si>
  <si>
    <t>医療法人　達生堂　城西総合健診センター</t>
    <rPh sb="0" eb="3">
      <t>イリョウホウ</t>
    </rPh>
    <rPh sb="3" eb="4">
      <t>ジン</t>
    </rPh>
    <rPh sb="5" eb="7">
      <t>タツヤ</t>
    </rPh>
    <rPh sb="7" eb="8">
      <t>ドウ</t>
    </rPh>
    <rPh sb="9" eb="10">
      <t>ジョウ</t>
    </rPh>
    <rPh sb="10" eb="11">
      <t>ニシ</t>
    </rPh>
    <rPh sb="11" eb="12">
      <t>ソウ</t>
    </rPh>
    <rPh sb="12" eb="13">
      <t>ゴウ</t>
    </rPh>
    <rPh sb="13" eb="15">
      <t>ケンシン</t>
    </rPh>
    <phoneticPr fontId="14"/>
  </si>
  <si>
    <t>医）進興会　立川北口健診館</t>
    <rPh sb="0" eb="1">
      <t>イ</t>
    </rPh>
    <rPh sb="2" eb="3">
      <t>シン</t>
    </rPh>
    <rPh sb="3" eb="4">
      <t>コウ</t>
    </rPh>
    <rPh sb="4" eb="5">
      <t>カイ</t>
    </rPh>
    <rPh sb="6" eb="8">
      <t>タチカワ</t>
    </rPh>
    <rPh sb="8" eb="9">
      <t>キタ</t>
    </rPh>
    <rPh sb="9" eb="10">
      <t>クチ</t>
    </rPh>
    <rPh sb="10" eb="12">
      <t>ケンシン</t>
    </rPh>
    <rPh sb="12" eb="13">
      <t>カン</t>
    </rPh>
    <phoneticPr fontId="14"/>
  </si>
  <si>
    <t>東京都立川市曙町2-37-7　</t>
  </si>
  <si>
    <t>医）進興会　セラヴィ新橋クリニック</t>
    <rPh sb="0" eb="1">
      <t>イ</t>
    </rPh>
    <rPh sb="2" eb="3">
      <t>シン</t>
    </rPh>
    <rPh sb="3" eb="4">
      <t>コウ</t>
    </rPh>
    <rPh sb="4" eb="5">
      <t>カイ</t>
    </rPh>
    <rPh sb="10" eb="12">
      <t>シンバシ</t>
    </rPh>
    <phoneticPr fontId="14"/>
  </si>
  <si>
    <t>東京都港区西新橋2-39-3</t>
    <rPh sb="0" eb="3">
      <t>トウキョウト</t>
    </rPh>
    <phoneticPr fontId="12"/>
  </si>
  <si>
    <t>医）進興会　進興クリニック</t>
    <rPh sb="0" eb="1">
      <t>イ</t>
    </rPh>
    <rPh sb="2" eb="3">
      <t>シン</t>
    </rPh>
    <rPh sb="3" eb="4">
      <t>コウ</t>
    </rPh>
    <rPh sb="4" eb="5">
      <t>カイ</t>
    </rPh>
    <rPh sb="6" eb="7">
      <t>シン</t>
    </rPh>
    <rPh sb="7" eb="8">
      <t>コウ</t>
    </rPh>
    <phoneticPr fontId="14"/>
  </si>
  <si>
    <t>社）豊前築上医師会健康管理所</t>
    <rPh sb="0" eb="1">
      <t>シャ</t>
    </rPh>
    <rPh sb="2" eb="3">
      <t>トヨ</t>
    </rPh>
    <rPh sb="3" eb="4">
      <t>マエ</t>
    </rPh>
    <rPh sb="4" eb="6">
      <t>チクジョウ</t>
    </rPh>
    <rPh sb="6" eb="8">
      <t>イシ</t>
    </rPh>
    <rPh sb="8" eb="9">
      <t>カイ</t>
    </rPh>
    <rPh sb="9" eb="11">
      <t>ケンコウ</t>
    </rPh>
    <rPh sb="11" eb="13">
      <t>カンリ</t>
    </rPh>
    <rPh sb="13" eb="14">
      <t>ジョ</t>
    </rPh>
    <phoneticPr fontId="14"/>
  </si>
  <si>
    <t>828-0021</t>
  </si>
  <si>
    <t>福岡県豊前市八屋1776-4</t>
  </si>
  <si>
    <t>独立行政法人　地域医療機能推進機構　徳山中央病院</t>
    <rPh sb="0" eb="4">
      <t>ドクリツギョウセイ</t>
    </rPh>
    <rPh sb="4" eb="6">
      <t>ホウジン</t>
    </rPh>
    <rPh sb="7" eb="17">
      <t>チイキイリョウキノウスイシンキコウ</t>
    </rPh>
    <rPh sb="18" eb="20">
      <t>トクヤマ</t>
    </rPh>
    <rPh sb="20" eb="22">
      <t>チュウオウ</t>
    </rPh>
    <rPh sb="22" eb="24">
      <t>ビョウイン</t>
    </rPh>
    <phoneticPr fontId="14"/>
  </si>
  <si>
    <t>医)敬愛会　奥田クリニック健診センター</t>
    <rPh sb="0" eb="1">
      <t>イ</t>
    </rPh>
    <rPh sb="2" eb="4">
      <t>ケイアイ</t>
    </rPh>
    <rPh sb="4" eb="5">
      <t>カイ</t>
    </rPh>
    <rPh sb="6" eb="8">
      <t>オクダ</t>
    </rPh>
    <rPh sb="13" eb="15">
      <t>ケンシン</t>
    </rPh>
    <phoneticPr fontId="14"/>
  </si>
  <si>
    <t>愛知県名古屋市中区錦1-4-28</t>
    <rPh sb="0" eb="3">
      <t>アイチケン</t>
    </rPh>
    <phoneticPr fontId="12"/>
  </si>
  <si>
    <t>医）豊昌会　豊田健康管理クリニック</t>
    <rPh sb="0" eb="1">
      <t>イ</t>
    </rPh>
    <rPh sb="2" eb="3">
      <t>トヨ</t>
    </rPh>
    <rPh sb="3" eb="4">
      <t>マサ</t>
    </rPh>
    <rPh sb="4" eb="5">
      <t>カイ</t>
    </rPh>
    <rPh sb="6" eb="12">
      <t>トヨタケンコウカンリ</t>
    </rPh>
    <phoneticPr fontId="14"/>
  </si>
  <si>
    <t>医療法人社団　丸の内クリニック</t>
    <rPh sb="0" eb="2">
      <t>イリョウ</t>
    </rPh>
    <rPh sb="2" eb="4">
      <t>ホウジン</t>
    </rPh>
    <rPh sb="4" eb="6">
      <t>シャダン</t>
    </rPh>
    <rPh sb="7" eb="8">
      <t>マル</t>
    </rPh>
    <rPh sb="9" eb="10">
      <t>ウチ</t>
    </rPh>
    <phoneticPr fontId="14"/>
  </si>
  <si>
    <t>一財）健康医学協会付属　東都クリニック</t>
    <rPh sb="0" eb="1">
      <t>イチ</t>
    </rPh>
    <rPh sb="1" eb="2">
      <t>ザイ</t>
    </rPh>
    <rPh sb="3" eb="5">
      <t>ケンコウ</t>
    </rPh>
    <rPh sb="5" eb="7">
      <t>イガク</t>
    </rPh>
    <rPh sb="7" eb="9">
      <t>キョウカイ</t>
    </rPh>
    <rPh sb="9" eb="11">
      <t>フゾク</t>
    </rPh>
    <rPh sb="12" eb="14">
      <t>トウト</t>
    </rPh>
    <phoneticPr fontId="14"/>
  </si>
  <si>
    <t>03-3239-0302</t>
  </si>
  <si>
    <t>東京西徳洲会病院</t>
    <rPh sb="0" eb="2">
      <t>トウキョウ</t>
    </rPh>
    <rPh sb="2" eb="3">
      <t>ニシ</t>
    </rPh>
    <rPh sb="3" eb="4">
      <t>トク</t>
    </rPh>
    <rPh sb="4" eb="5">
      <t>シュウ</t>
    </rPh>
    <rPh sb="5" eb="6">
      <t>カイ</t>
    </rPh>
    <rPh sb="6" eb="8">
      <t>ビ</t>
    </rPh>
    <phoneticPr fontId="14"/>
  </si>
  <si>
    <t>羽生総合病院</t>
    <rPh sb="0" eb="2">
      <t>ハニュウ</t>
    </rPh>
    <rPh sb="2" eb="4">
      <t>ソウゴウ</t>
    </rPh>
    <rPh sb="4" eb="6">
      <t>ビ</t>
    </rPh>
    <phoneticPr fontId="14"/>
  </si>
  <si>
    <t>348-8505</t>
  </si>
  <si>
    <t>埼玉県羽生市上岩瀬446</t>
    <rPh sb="0" eb="3">
      <t>サイタマケン</t>
    </rPh>
    <rPh sb="3" eb="6">
      <t>ハニュウシ</t>
    </rPh>
    <rPh sb="6" eb="9">
      <t>カミイワセ</t>
    </rPh>
    <phoneticPr fontId="12"/>
  </si>
  <si>
    <t>048-562-5555</t>
  </si>
  <si>
    <t>千葉徳洲会病院</t>
    <rPh sb="0" eb="2">
      <t>チバ</t>
    </rPh>
    <rPh sb="2" eb="3">
      <t>トク</t>
    </rPh>
    <rPh sb="3" eb="4">
      <t>シュウ</t>
    </rPh>
    <rPh sb="4" eb="5">
      <t>カイ</t>
    </rPh>
    <rPh sb="5" eb="7">
      <t>ビ</t>
    </rPh>
    <phoneticPr fontId="14"/>
  </si>
  <si>
    <t>274-8503</t>
  </si>
  <si>
    <t>千葉県船橋市高根台2-11-1</t>
    <rPh sb="0" eb="3">
      <t>チバケン</t>
    </rPh>
    <rPh sb="3" eb="6">
      <t>フナバシシ</t>
    </rPh>
    <rPh sb="6" eb="8">
      <t>タカネ</t>
    </rPh>
    <rPh sb="8" eb="9">
      <t>ダイ</t>
    </rPh>
    <phoneticPr fontId="13"/>
  </si>
  <si>
    <t>047-774-0385</t>
  </si>
  <si>
    <t>皆野病院</t>
    <rPh sb="0" eb="1">
      <t>ミナ</t>
    </rPh>
    <rPh sb="1" eb="2">
      <t>ノ</t>
    </rPh>
    <rPh sb="2" eb="4">
      <t>ビ</t>
    </rPh>
    <phoneticPr fontId="14"/>
  </si>
  <si>
    <t>埼玉県秩父郡皆野町皆野2031-1</t>
    <rPh sb="0" eb="11">
      <t>３６９－１４１２</t>
    </rPh>
    <phoneticPr fontId="13"/>
  </si>
  <si>
    <t>0494-62-6300</t>
  </si>
  <si>
    <t>古河総合病院</t>
    <rPh sb="0" eb="2">
      <t>コガ</t>
    </rPh>
    <rPh sb="2" eb="4">
      <t>ソウゴウ</t>
    </rPh>
    <rPh sb="4" eb="6">
      <t>ビ</t>
    </rPh>
    <phoneticPr fontId="14"/>
  </si>
  <si>
    <t>306-0041</t>
  </si>
  <si>
    <t>茨城県古河市鴻巣1555</t>
    <rPh sb="0" eb="8">
      <t>３０６－００４１</t>
    </rPh>
    <phoneticPr fontId="12"/>
  </si>
  <si>
    <t>0280-48-0638</t>
  </si>
  <si>
    <t>四街道徳洲会病院</t>
    <rPh sb="0" eb="3">
      <t>ヨツカイドウ</t>
    </rPh>
    <rPh sb="3" eb="6">
      <t>トクシュウカイ</t>
    </rPh>
    <rPh sb="6" eb="8">
      <t>ビ</t>
    </rPh>
    <phoneticPr fontId="14"/>
  </si>
  <si>
    <t>284-0032</t>
  </si>
  <si>
    <t>千葉県四街道市吉岡1830-1</t>
    <rPh sb="0" eb="9">
      <t>２８４－００３２</t>
    </rPh>
    <phoneticPr fontId="13"/>
  </si>
  <si>
    <t>043-214-0326</t>
  </si>
  <si>
    <t>鎌ヶ谷総合病院</t>
    <rPh sb="0" eb="3">
      <t>カマガヤ</t>
    </rPh>
    <rPh sb="3" eb="5">
      <t>ソウゴウ</t>
    </rPh>
    <rPh sb="5" eb="7">
      <t>ビ</t>
    </rPh>
    <phoneticPr fontId="14"/>
  </si>
  <si>
    <t>273-0121</t>
  </si>
  <si>
    <t>千葉県鎌ケ谷市初富929-6</t>
    <rPh sb="0" eb="9">
      <t>２７３－０１２１</t>
    </rPh>
    <phoneticPr fontId="13"/>
  </si>
  <si>
    <t>047-498-8125</t>
  </si>
  <si>
    <t>館山病院</t>
    <rPh sb="0" eb="2">
      <t>タテヤマ</t>
    </rPh>
    <rPh sb="2" eb="4">
      <t>ビ</t>
    </rPh>
    <phoneticPr fontId="14"/>
  </si>
  <si>
    <t>0470-23-5030</t>
  </si>
  <si>
    <t>251-0041</t>
  </si>
  <si>
    <t xml:space="preserve">神奈川県藤沢市辻堂神台1-5-1 </t>
    <rPh sb="0" eb="4">
      <t>カナガワケン</t>
    </rPh>
    <rPh sb="4" eb="7">
      <t>フジサワシ</t>
    </rPh>
    <rPh sb="7" eb="11">
      <t>ツジドウカンダイ</t>
    </rPh>
    <phoneticPr fontId="13"/>
  </si>
  <si>
    <t>0466-35-1360</t>
  </si>
  <si>
    <t>大和徳洲会病院</t>
    <rPh sb="0" eb="2">
      <t>ヤマト</t>
    </rPh>
    <rPh sb="2" eb="3">
      <t>トク</t>
    </rPh>
    <rPh sb="3" eb="4">
      <t>シュウ</t>
    </rPh>
    <rPh sb="4" eb="5">
      <t>カイ</t>
    </rPh>
    <rPh sb="5" eb="7">
      <t>ビ</t>
    </rPh>
    <phoneticPr fontId="14"/>
  </si>
  <si>
    <t>242-0021</t>
  </si>
  <si>
    <t>神奈川県大和市中央4-4-12</t>
    <rPh sb="0" eb="9">
      <t>２４２－００２１</t>
    </rPh>
    <phoneticPr fontId="13"/>
  </si>
  <si>
    <t>046-262-6400</t>
  </si>
  <si>
    <t>静岡徳洲会病院</t>
    <rPh sb="0" eb="2">
      <t>シズオカ</t>
    </rPh>
    <rPh sb="2" eb="3">
      <t>トク</t>
    </rPh>
    <rPh sb="3" eb="4">
      <t>シュウ</t>
    </rPh>
    <rPh sb="4" eb="5">
      <t>カイ</t>
    </rPh>
    <rPh sb="5" eb="7">
      <t>ビ</t>
    </rPh>
    <phoneticPr fontId="14"/>
  </si>
  <si>
    <t>421-0193</t>
  </si>
  <si>
    <t>静岡県静岡市駿河区下川原南11-1</t>
    <rPh sb="0" eb="13">
      <t>４２１－０１１７</t>
    </rPh>
    <phoneticPr fontId="13"/>
  </si>
  <si>
    <t>054-256-8008　</t>
  </si>
  <si>
    <t>千葉西総合病院</t>
    <rPh sb="0" eb="2">
      <t>チバ</t>
    </rPh>
    <rPh sb="2" eb="3">
      <t>ニシ</t>
    </rPh>
    <rPh sb="3" eb="5">
      <t>ソウゴウ</t>
    </rPh>
    <rPh sb="5" eb="7">
      <t>ビ</t>
    </rPh>
    <phoneticPr fontId="14"/>
  </si>
  <si>
    <t>270-2251</t>
  </si>
  <si>
    <t>千葉県松戸市金ケ作107-1</t>
    <rPh sb="0" eb="9">
      <t>２７０－２２５１</t>
    </rPh>
    <phoneticPr fontId="13"/>
  </si>
  <si>
    <t>047-384-8074</t>
  </si>
  <si>
    <t>医）健水会　総合健診クリニック　MEDOC</t>
    <rPh sb="0" eb="1">
      <t>イ</t>
    </rPh>
    <rPh sb="2" eb="3">
      <t>ケン</t>
    </rPh>
    <rPh sb="3" eb="4">
      <t>ミズ</t>
    </rPh>
    <rPh sb="4" eb="5">
      <t>カイ</t>
    </rPh>
    <rPh sb="6" eb="8">
      <t>ソウゴウ</t>
    </rPh>
    <rPh sb="8" eb="10">
      <t>ケンシン</t>
    </rPh>
    <phoneticPr fontId="14"/>
  </si>
  <si>
    <t>045-565-0752</t>
    <phoneticPr fontId="9"/>
  </si>
  <si>
    <t>愛知県名古屋市北区清水1-18-4</t>
    <rPh sb="0" eb="3">
      <t>アイチケン</t>
    </rPh>
    <phoneticPr fontId="12"/>
  </si>
  <si>
    <t>052-951-3919</t>
  </si>
  <si>
    <t>公財）福岡労働衛生研究所</t>
    <rPh sb="0" eb="1">
      <t>コウ</t>
    </rPh>
    <rPh sb="1" eb="2">
      <t>ザイ</t>
    </rPh>
    <rPh sb="3" eb="5">
      <t>フクオカ</t>
    </rPh>
    <rPh sb="5" eb="7">
      <t>ロウドウ</t>
    </rPh>
    <rPh sb="7" eb="9">
      <t>エイセイ</t>
    </rPh>
    <rPh sb="9" eb="11">
      <t>ケンキュウ</t>
    </rPh>
    <rPh sb="11" eb="12">
      <t>ジョ</t>
    </rPh>
    <phoneticPr fontId="14"/>
  </si>
  <si>
    <t>福岡県福岡市南区那の川1-11-27</t>
    <rPh sb="0" eb="3">
      <t>フクオカケン</t>
    </rPh>
    <phoneticPr fontId="12"/>
  </si>
  <si>
    <t>092-526-1035</t>
  </si>
  <si>
    <t>医） 宝生会　ＰＬ東京健康管理センター</t>
    <rPh sb="0" eb="1">
      <t>イ</t>
    </rPh>
    <rPh sb="3" eb="4">
      <t>タカラ</t>
    </rPh>
    <rPh sb="4" eb="5">
      <t>イ</t>
    </rPh>
    <rPh sb="5" eb="6">
      <t>カイ</t>
    </rPh>
    <rPh sb="9" eb="11">
      <t>トウキョウ</t>
    </rPh>
    <rPh sb="11" eb="13">
      <t>ケンコウ</t>
    </rPh>
    <rPh sb="13" eb="15">
      <t>カンリ</t>
    </rPh>
    <phoneticPr fontId="14"/>
  </si>
  <si>
    <t>公益財団法人　東京都予防医学協会</t>
    <rPh sb="0" eb="2">
      <t>コウエキ</t>
    </rPh>
    <rPh sb="2" eb="4">
      <t>ザイダン</t>
    </rPh>
    <rPh sb="4" eb="6">
      <t>ホウジン</t>
    </rPh>
    <rPh sb="7" eb="10">
      <t>トウキョウト</t>
    </rPh>
    <rPh sb="10" eb="12">
      <t>ヨボウ</t>
    </rPh>
    <rPh sb="12" eb="14">
      <t>イガク</t>
    </rPh>
    <rPh sb="14" eb="16">
      <t>キョウカイ</t>
    </rPh>
    <phoneticPr fontId="14"/>
  </si>
  <si>
    <t>東京都新宿区市谷砂土原町1-2</t>
    <rPh sb="0" eb="3">
      <t>トウキョウト</t>
    </rPh>
    <phoneticPr fontId="12"/>
  </si>
  <si>
    <t>一財）杜の都産業保健会　一番町健診クリニック</t>
    <rPh sb="0" eb="1">
      <t>イチ</t>
    </rPh>
    <rPh sb="1" eb="2">
      <t>ザイ</t>
    </rPh>
    <rPh sb="3" eb="4">
      <t>モリ</t>
    </rPh>
    <rPh sb="5" eb="6">
      <t>ミヤコ</t>
    </rPh>
    <rPh sb="6" eb="8">
      <t>サンギョウ</t>
    </rPh>
    <rPh sb="8" eb="10">
      <t>ホケン</t>
    </rPh>
    <rPh sb="10" eb="11">
      <t>カイ</t>
    </rPh>
    <rPh sb="12" eb="14">
      <t>イチバン</t>
    </rPh>
    <rPh sb="14" eb="15">
      <t>チョウ</t>
    </rPh>
    <rPh sb="15" eb="17">
      <t>ケンシン</t>
    </rPh>
    <phoneticPr fontId="14"/>
  </si>
  <si>
    <t>宮城県仙台市青葉区一番町4-9-18</t>
    <rPh sb="0" eb="12">
      <t>９８０－０８１１</t>
    </rPh>
    <phoneticPr fontId="12"/>
  </si>
  <si>
    <t>TICビル5Ｆ</t>
  </si>
  <si>
    <t>022-217-6678</t>
  </si>
  <si>
    <t>医）順和会　山王メディカルセンター</t>
    <rPh sb="0" eb="1">
      <t>イ</t>
    </rPh>
    <rPh sb="2" eb="3">
      <t>ジュン</t>
    </rPh>
    <rPh sb="3" eb="4">
      <t>ワ</t>
    </rPh>
    <rPh sb="4" eb="5">
      <t>カイ</t>
    </rPh>
    <rPh sb="6" eb="8">
      <t>サンノウ</t>
    </rPh>
    <phoneticPr fontId="14"/>
  </si>
  <si>
    <t>医）城見会　アムス丸の内パレスビルクリニック</t>
    <rPh sb="0" eb="1">
      <t>イ</t>
    </rPh>
    <rPh sb="2" eb="4">
      <t>シロミ</t>
    </rPh>
    <rPh sb="4" eb="5">
      <t>カイ</t>
    </rPh>
    <rPh sb="9" eb="10">
      <t>マル</t>
    </rPh>
    <rPh sb="11" eb="12">
      <t>ウチ</t>
    </rPh>
    <phoneticPr fontId="14"/>
  </si>
  <si>
    <t>医療法人　渓仁会　渓仁会円山クリニック</t>
    <rPh sb="0" eb="2">
      <t>イリョウ</t>
    </rPh>
    <rPh sb="2" eb="4">
      <t>ホウジン</t>
    </rPh>
    <rPh sb="5" eb="6">
      <t>ケイ</t>
    </rPh>
    <rPh sb="6" eb="7">
      <t>ジン</t>
    </rPh>
    <rPh sb="7" eb="8">
      <t>カイ</t>
    </rPh>
    <rPh sb="9" eb="10">
      <t>ケイ</t>
    </rPh>
    <rPh sb="10" eb="11">
      <t>ジン</t>
    </rPh>
    <rPh sb="11" eb="12">
      <t>カイ</t>
    </rPh>
    <rPh sb="12" eb="14">
      <t>マルヤマ</t>
    </rPh>
    <phoneticPr fontId="14"/>
  </si>
  <si>
    <t>医）ちくま会　メディカルガーデン新浦安　総合健診センター</t>
    <rPh sb="0" eb="1">
      <t>イ</t>
    </rPh>
    <rPh sb="5" eb="6">
      <t>カイ</t>
    </rPh>
    <rPh sb="16" eb="17">
      <t>シン</t>
    </rPh>
    <rPh sb="17" eb="19">
      <t>ウラヤス</t>
    </rPh>
    <rPh sb="20" eb="22">
      <t>ソウゴウ</t>
    </rPh>
    <rPh sb="22" eb="24">
      <t>ケンシン</t>
    </rPh>
    <phoneticPr fontId="14"/>
  </si>
  <si>
    <t>健診会　東京メディカルクリニック</t>
    <rPh sb="0" eb="2">
      <t>ケンシン</t>
    </rPh>
    <rPh sb="2" eb="3">
      <t>カイ</t>
    </rPh>
    <rPh sb="4" eb="6">
      <t>トウキョウ</t>
    </rPh>
    <phoneticPr fontId="14"/>
  </si>
  <si>
    <t>東京都北区滝野川6-14-9</t>
    <rPh sb="0" eb="3">
      <t>トウキョウト</t>
    </rPh>
    <phoneticPr fontId="12"/>
  </si>
  <si>
    <t>03-3910-3438</t>
  </si>
  <si>
    <t>522-0007</t>
  </si>
  <si>
    <t>滋賀県彦根市駅東町15-1</t>
    <rPh sb="0" eb="3">
      <t>シガケン</t>
    </rPh>
    <rPh sb="3" eb="6">
      <t>ヒコネシ</t>
    </rPh>
    <rPh sb="6" eb="8">
      <t>エキヒガシ</t>
    </rPh>
    <rPh sb="8" eb="9">
      <t>マチ</t>
    </rPh>
    <phoneticPr fontId="12"/>
  </si>
  <si>
    <t>近江鉄道ビル2階</t>
    <rPh sb="0" eb="2">
      <t>オウミ</t>
    </rPh>
    <rPh sb="2" eb="4">
      <t>テツドウ</t>
    </rPh>
    <rPh sb="7" eb="8">
      <t>カイ</t>
    </rPh>
    <phoneticPr fontId="12"/>
  </si>
  <si>
    <t>一般社団法人　ぎふ綜合健診センター</t>
    <rPh sb="0" eb="2">
      <t>イッパン</t>
    </rPh>
    <rPh sb="2" eb="4">
      <t>シャダン</t>
    </rPh>
    <rPh sb="4" eb="6">
      <t>ホウジン</t>
    </rPh>
    <rPh sb="9" eb="11">
      <t>ソウゴウ</t>
    </rPh>
    <rPh sb="11" eb="13">
      <t>ケンシン</t>
    </rPh>
    <phoneticPr fontId="14"/>
  </si>
  <si>
    <t>公財）北海道労働保健管理協会</t>
    <rPh sb="0" eb="1">
      <t>コウ</t>
    </rPh>
    <rPh sb="3" eb="14">
      <t>ホッカイドウロウドウホケンカンリキョウカイ</t>
    </rPh>
    <phoneticPr fontId="14"/>
  </si>
  <si>
    <t>011-862-5088</t>
  </si>
  <si>
    <t>オーバルコート健診クリニック</t>
    <rPh sb="7" eb="9">
      <t>ケンシン</t>
    </rPh>
    <phoneticPr fontId="14"/>
  </si>
  <si>
    <t>独立行政法人　地域医療機能推進機構　大和郡山病院　健康管理センター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2">
      <t>ヤマトコオリヤマ</t>
    </rPh>
    <rPh sb="22" eb="24">
      <t>ビ</t>
    </rPh>
    <rPh sb="25" eb="27">
      <t>ケンコウ</t>
    </rPh>
    <rPh sb="27" eb="29">
      <t>カンリ</t>
    </rPh>
    <phoneticPr fontId="14"/>
  </si>
  <si>
    <t>639-1013</t>
  </si>
  <si>
    <t>京都工場保健会  宇治健診センター</t>
    <rPh sb="9" eb="11">
      <t>ウジ</t>
    </rPh>
    <rPh sb="11" eb="13">
      <t>ケンシン</t>
    </rPh>
    <phoneticPr fontId="14"/>
  </si>
  <si>
    <t>医療法人社団　伍仁会　岡本クリニック健診センター</t>
    <rPh sb="0" eb="2">
      <t>イリョウ</t>
    </rPh>
    <rPh sb="2" eb="4">
      <t>ホウジン</t>
    </rPh>
    <rPh sb="4" eb="5">
      <t>シャ</t>
    </rPh>
    <rPh sb="5" eb="6">
      <t>ダン</t>
    </rPh>
    <rPh sb="7" eb="8">
      <t>ゴ</t>
    </rPh>
    <rPh sb="8" eb="9">
      <t>ジン</t>
    </rPh>
    <rPh sb="9" eb="10">
      <t>カイ</t>
    </rPh>
    <rPh sb="11" eb="13">
      <t>オカモト</t>
    </rPh>
    <rPh sb="18" eb="20">
      <t>ケンシン</t>
    </rPh>
    <phoneticPr fontId="14"/>
  </si>
  <si>
    <t>医療法人　創健会　西村診療所</t>
    <rPh sb="0" eb="2">
      <t>イリョウ</t>
    </rPh>
    <rPh sb="2" eb="4">
      <t>ホウジン</t>
    </rPh>
    <rPh sb="5" eb="6">
      <t>ソウ</t>
    </rPh>
    <rPh sb="6" eb="7">
      <t>ケン</t>
    </rPh>
    <rPh sb="7" eb="8">
      <t>カイ</t>
    </rPh>
    <rPh sb="9" eb="11">
      <t>ニシムラ</t>
    </rPh>
    <rPh sb="11" eb="14">
      <t>シン</t>
    </rPh>
    <phoneticPr fontId="14"/>
  </si>
  <si>
    <t>医療法人社団　三喜会　横浜新緑総合病院</t>
    <rPh sb="0" eb="2">
      <t>イリョウ</t>
    </rPh>
    <rPh sb="2" eb="4">
      <t>ホウジン</t>
    </rPh>
    <rPh sb="4" eb="6">
      <t>シャダン</t>
    </rPh>
    <rPh sb="7" eb="8">
      <t>サン</t>
    </rPh>
    <rPh sb="8" eb="9">
      <t>キ</t>
    </rPh>
    <rPh sb="9" eb="10">
      <t>カイ</t>
    </rPh>
    <rPh sb="11" eb="13">
      <t>ヨコハマ</t>
    </rPh>
    <rPh sb="13" eb="15">
      <t>シンリョク</t>
    </rPh>
    <rPh sb="15" eb="17">
      <t>ソウゴウ</t>
    </rPh>
    <rPh sb="17" eb="19">
      <t>ビ</t>
    </rPh>
    <phoneticPr fontId="14"/>
  </si>
  <si>
    <t>医）松柏会 大名古屋ビルセントラルクリニック</t>
    <rPh sb="0" eb="1">
      <t>イ</t>
    </rPh>
    <rPh sb="2" eb="3">
      <t>マツ</t>
    </rPh>
    <rPh sb="3" eb="4">
      <t>カシワ</t>
    </rPh>
    <rPh sb="4" eb="5">
      <t>カイ</t>
    </rPh>
    <rPh sb="6" eb="7">
      <t>ダイ</t>
    </rPh>
    <rPh sb="7" eb="10">
      <t>ナゴヤ</t>
    </rPh>
    <phoneticPr fontId="14"/>
  </si>
  <si>
    <t>一財）西日本産業衛生会　福岡健診診療所</t>
    <rPh sb="0" eb="2">
      <t>イチザイ</t>
    </rPh>
    <rPh sb="3" eb="4">
      <t>ニシ</t>
    </rPh>
    <rPh sb="4" eb="6">
      <t>ニホン</t>
    </rPh>
    <rPh sb="6" eb="8">
      <t>サンギョウ</t>
    </rPh>
    <rPh sb="8" eb="10">
      <t>エイセイ</t>
    </rPh>
    <rPh sb="10" eb="11">
      <t>カイ</t>
    </rPh>
    <rPh sb="12" eb="14">
      <t>フクオカ</t>
    </rPh>
    <rPh sb="14" eb="16">
      <t>ケンシン</t>
    </rPh>
    <rPh sb="16" eb="19">
      <t>シンリョウジョ</t>
    </rPh>
    <phoneticPr fontId="14"/>
  </si>
  <si>
    <t>医）西村会　向陽病院</t>
    <rPh sb="0" eb="1">
      <t>イ</t>
    </rPh>
    <rPh sb="2" eb="4">
      <t>ニシムラ</t>
    </rPh>
    <rPh sb="4" eb="5">
      <t>カイ</t>
    </rPh>
    <rPh sb="6" eb="7">
      <t>コウ</t>
    </rPh>
    <rPh sb="7" eb="8">
      <t>ヒ</t>
    </rPh>
    <rPh sb="8" eb="10">
      <t>ビョウイン</t>
    </rPh>
    <phoneticPr fontId="14"/>
  </si>
  <si>
    <t>0120-433-751</t>
  </si>
  <si>
    <t>医）新生会　総合病院　高の原中央病院</t>
    <rPh sb="0" eb="1">
      <t>イ</t>
    </rPh>
    <rPh sb="2" eb="4">
      <t>シンセイ</t>
    </rPh>
    <rPh sb="4" eb="5">
      <t>カイ</t>
    </rPh>
    <rPh sb="6" eb="8">
      <t>ソウゴウ</t>
    </rPh>
    <rPh sb="8" eb="10">
      <t>ビョウイン</t>
    </rPh>
    <rPh sb="11" eb="12">
      <t>タカ</t>
    </rPh>
    <rPh sb="13" eb="14">
      <t>ハラ</t>
    </rPh>
    <rPh sb="14" eb="16">
      <t>チュウオウ</t>
    </rPh>
    <rPh sb="16" eb="18">
      <t>ビョウイン</t>
    </rPh>
    <phoneticPr fontId="14"/>
  </si>
  <si>
    <t>社会医療法人財団 古宿会 水戸中央病院 健診センター百合が丘</t>
    <rPh sb="0" eb="2">
      <t>シャカイ</t>
    </rPh>
    <rPh sb="2" eb="4">
      <t>イリョウ</t>
    </rPh>
    <rPh sb="4" eb="6">
      <t>ホウジン</t>
    </rPh>
    <rPh sb="6" eb="8">
      <t>ザイダン</t>
    </rPh>
    <rPh sb="9" eb="11">
      <t>フルジュク</t>
    </rPh>
    <rPh sb="11" eb="12">
      <t>カイ</t>
    </rPh>
    <rPh sb="13" eb="15">
      <t>ミト</t>
    </rPh>
    <rPh sb="15" eb="17">
      <t>チュウオウ</t>
    </rPh>
    <rPh sb="17" eb="19">
      <t>ビョウイン</t>
    </rPh>
    <rPh sb="20" eb="22">
      <t>ケンシン</t>
    </rPh>
    <rPh sb="26" eb="28">
      <t>ユリ</t>
    </rPh>
    <rPh sb="29" eb="30">
      <t>オカ</t>
    </rPh>
    <phoneticPr fontId="14"/>
  </si>
  <si>
    <t>（医）医親会　多摩海上ビル診療所</t>
    <rPh sb="1" eb="2">
      <t>イ</t>
    </rPh>
    <rPh sb="3" eb="4">
      <t>イ</t>
    </rPh>
    <rPh sb="4" eb="5">
      <t>シン</t>
    </rPh>
    <rPh sb="5" eb="6">
      <t>カイ</t>
    </rPh>
    <rPh sb="7" eb="9">
      <t>タマ</t>
    </rPh>
    <rPh sb="9" eb="11">
      <t>カイジョウ</t>
    </rPh>
    <rPh sb="13" eb="16">
      <t>シンリョウジョ</t>
    </rPh>
    <phoneticPr fontId="14"/>
  </si>
  <si>
    <t>多摩海上日動ビル中央館1階</t>
    <rPh sb="0" eb="2">
      <t>タマ</t>
    </rPh>
    <rPh sb="2" eb="4">
      <t>カイジョウ</t>
    </rPh>
    <rPh sb="4" eb="6">
      <t>ニチドウ</t>
    </rPh>
    <rPh sb="8" eb="10">
      <t>チュウオウ</t>
    </rPh>
    <rPh sb="10" eb="11">
      <t>カン</t>
    </rPh>
    <rPh sb="12" eb="13">
      <t>カイ</t>
    </rPh>
    <phoneticPr fontId="12"/>
  </si>
  <si>
    <t>一般財団法人　新潟県けんこう財団　長岡健康管理センター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4" eb="16">
      <t>ザイダン</t>
    </rPh>
    <rPh sb="17" eb="19">
      <t>ナガオカ</t>
    </rPh>
    <rPh sb="19" eb="21">
      <t>ケンコウ</t>
    </rPh>
    <rPh sb="21" eb="23">
      <t>カンリ</t>
    </rPh>
    <phoneticPr fontId="14"/>
  </si>
  <si>
    <t>クロス病院健診センター</t>
    <rPh sb="3" eb="5">
      <t>ビョウイン</t>
    </rPh>
    <rPh sb="5" eb="7">
      <t>ケンシン</t>
    </rPh>
    <phoneticPr fontId="14"/>
  </si>
  <si>
    <t>東京都渋谷区幡ヶ谷2-18-20</t>
    <rPh sb="0" eb="3">
      <t>トウキョウト</t>
    </rPh>
    <phoneticPr fontId="12"/>
  </si>
  <si>
    <t>ケイオービル2階</t>
    <rPh sb="7" eb="8">
      <t>カイ</t>
    </rPh>
    <phoneticPr fontId="12"/>
  </si>
  <si>
    <t>243-8551</t>
  </si>
  <si>
    <t>神奈川県厚木市温水118-1</t>
    <rPh sb="0" eb="7">
      <t>２４３</t>
    </rPh>
    <rPh sb="7" eb="9">
      <t>ヌクミズ</t>
    </rPh>
    <phoneticPr fontId="13"/>
  </si>
  <si>
    <t>046-223-7815</t>
  </si>
  <si>
    <t>社医）カレスサッポロ　時計台記念病院</t>
    <rPh sb="0" eb="1">
      <t>シャ</t>
    </rPh>
    <rPh sb="1" eb="2">
      <t>イ</t>
    </rPh>
    <rPh sb="11" eb="13">
      <t>トケイ</t>
    </rPh>
    <rPh sb="13" eb="14">
      <t>ダイ</t>
    </rPh>
    <rPh sb="14" eb="16">
      <t>キネン</t>
    </rPh>
    <rPh sb="16" eb="18">
      <t>ビョウイン</t>
    </rPh>
    <phoneticPr fontId="14"/>
  </si>
  <si>
    <t>岡谷市民病院　健診センター</t>
    <rPh sb="0" eb="1">
      <t>オカ</t>
    </rPh>
    <rPh sb="1" eb="2">
      <t>ヤ</t>
    </rPh>
    <rPh sb="2" eb="3">
      <t>シ</t>
    </rPh>
    <rPh sb="3" eb="4">
      <t>ミン</t>
    </rPh>
    <rPh sb="4" eb="6">
      <t>ビョウイン</t>
    </rPh>
    <rPh sb="7" eb="9">
      <t>ケンシン</t>
    </rPh>
    <phoneticPr fontId="14"/>
  </si>
  <si>
    <t>一財）淳風会　健康管理センター倉敷</t>
    <rPh sb="0" eb="1">
      <t>イチ</t>
    </rPh>
    <rPh sb="1" eb="2">
      <t>ザイ</t>
    </rPh>
    <rPh sb="3" eb="4">
      <t>ジュン</t>
    </rPh>
    <rPh sb="4" eb="5">
      <t>カゼ</t>
    </rPh>
    <rPh sb="5" eb="6">
      <t>カイ</t>
    </rPh>
    <rPh sb="7" eb="9">
      <t>ケンコウ</t>
    </rPh>
    <rPh sb="9" eb="11">
      <t>カンリ</t>
    </rPh>
    <rPh sb="15" eb="17">
      <t>クラシキ</t>
    </rPh>
    <phoneticPr fontId="14"/>
  </si>
  <si>
    <t>712-8014</t>
  </si>
  <si>
    <t>岡山県倉敷市連島中央3-1-19</t>
    <rPh sb="0" eb="10">
      <t>７１２－８０１４</t>
    </rPh>
    <phoneticPr fontId="13"/>
  </si>
  <si>
    <t>淳風スクエア</t>
    <rPh sb="0" eb="1">
      <t>ジュン</t>
    </rPh>
    <rPh sb="1" eb="2">
      <t>フウ</t>
    </rPh>
    <phoneticPr fontId="13"/>
  </si>
  <si>
    <t>086-454-8400</t>
  </si>
  <si>
    <t>医）浩蓉会　埼玉脳神経外科病院</t>
    <rPh sb="0" eb="1">
      <t>イ</t>
    </rPh>
    <rPh sb="2" eb="3">
      <t>ヒロ</t>
    </rPh>
    <rPh sb="3" eb="4">
      <t>ヨウ</t>
    </rPh>
    <rPh sb="4" eb="5">
      <t>カイ</t>
    </rPh>
    <rPh sb="6" eb="8">
      <t>サイタマ</t>
    </rPh>
    <rPh sb="8" eb="11">
      <t>ノウシンケイ</t>
    </rPh>
    <rPh sb="11" eb="13">
      <t>ゲカ</t>
    </rPh>
    <rPh sb="13" eb="15">
      <t>ビョウイン</t>
    </rPh>
    <phoneticPr fontId="14"/>
  </si>
  <si>
    <t>医）東京桜十字　赤坂桜十字クリニック</t>
    <rPh sb="0" eb="1">
      <t>イ</t>
    </rPh>
    <rPh sb="2" eb="4">
      <t>トウキョウ</t>
    </rPh>
    <rPh sb="4" eb="5">
      <t>サクラ</t>
    </rPh>
    <rPh sb="5" eb="7">
      <t>ジュウジ</t>
    </rPh>
    <rPh sb="8" eb="9">
      <t>アカ</t>
    </rPh>
    <rPh sb="9" eb="10">
      <t>サカ</t>
    </rPh>
    <rPh sb="10" eb="13">
      <t>サクラジュウジ</t>
    </rPh>
    <phoneticPr fontId="14"/>
  </si>
  <si>
    <t>キーストーン赤坂ビル2Ｆ</t>
    <phoneticPr fontId="9"/>
  </si>
  <si>
    <t>03-6854-1515</t>
  </si>
  <si>
    <t>医）善仁会   総合健診センターヘルチェック 　横浜東口センター</t>
    <rPh sb="0" eb="1">
      <t>イ</t>
    </rPh>
    <rPh sb="2" eb="3">
      <t>ゼン</t>
    </rPh>
    <rPh sb="3" eb="4">
      <t>ジン</t>
    </rPh>
    <rPh sb="4" eb="5">
      <t>カイ</t>
    </rPh>
    <rPh sb="8" eb="10">
      <t>ソウゴウ</t>
    </rPh>
    <rPh sb="10" eb="12">
      <t>ケンシン</t>
    </rPh>
    <rPh sb="24" eb="26">
      <t>ヨコハマ</t>
    </rPh>
    <rPh sb="26" eb="28">
      <t>ヒガシグチ</t>
    </rPh>
    <phoneticPr fontId="14"/>
  </si>
  <si>
    <t>神奈川県横浜市神奈川区金港町6-20</t>
  </si>
  <si>
    <t>医）善仁会　総合健診センター ヘルチェック 　横浜西口センター</t>
    <rPh sb="0" eb="1">
      <t>イ</t>
    </rPh>
    <rPh sb="2" eb="3">
      <t>ゼン</t>
    </rPh>
    <rPh sb="3" eb="4">
      <t>ジン</t>
    </rPh>
    <rPh sb="4" eb="5">
      <t>カイ</t>
    </rPh>
    <rPh sb="6" eb="8">
      <t>ソウゴウ</t>
    </rPh>
    <rPh sb="8" eb="10">
      <t>ケンシン</t>
    </rPh>
    <rPh sb="23" eb="25">
      <t>ヨコハマ</t>
    </rPh>
    <rPh sb="25" eb="27">
      <t>ニシグチ</t>
    </rPh>
    <phoneticPr fontId="14"/>
  </si>
  <si>
    <t>医）善仁会  総合健診センターヘルチェック 　ファーストプレイス横浜</t>
    <rPh sb="0" eb="1">
      <t>イ</t>
    </rPh>
    <rPh sb="2" eb="3">
      <t>ゼン</t>
    </rPh>
    <rPh sb="3" eb="4">
      <t>ジン</t>
    </rPh>
    <rPh sb="4" eb="5">
      <t>カイ</t>
    </rPh>
    <rPh sb="7" eb="9">
      <t>ソウゴウ</t>
    </rPh>
    <rPh sb="9" eb="11">
      <t>ケンシン</t>
    </rPh>
    <rPh sb="32" eb="34">
      <t>ヨコハマ</t>
    </rPh>
    <phoneticPr fontId="14"/>
  </si>
  <si>
    <t>一財）ライフ・プランニング・センター　日野原記念クリニック</t>
    <rPh sb="0" eb="1">
      <t>イチ</t>
    </rPh>
    <rPh sb="1" eb="2">
      <t>ザイ</t>
    </rPh>
    <rPh sb="19" eb="22">
      <t>ヒノハラ</t>
    </rPh>
    <rPh sb="22" eb="24">
      <t>キネン</t>
    </rPh>
    <phoneticPr fontId="14"/>
  </si>
  <si>
    <t>108-0074</t>
    <phoneticPr fontId="9"/>
  </si>
  <si>
    <t>東京都港区高輪4-10-8　</t>
    <phoneticPr fontId="9"/>
  </si>
  <si>
    <t>京急第7ビル2階</t>
    <phoneticPr fontId="9"/>
  </si>
  <si>
    <t>03-6277-2970</t>
    <phoneticPr fontId="9"/>
  </si>
  <si>
    <t>社会医療法人愛仁会　井上病院付属診療所　健診センター</t>
    <rPh sb="0" eb="2">
      <t>シャカイ</t>
    </rPh>
    <rPh sb="2" eb="4">
      <t>イリョウ</t>
    </rPh>
    <rPh sb="4" eb="6">
      <t>ホウジン</t>
    </rPh>
    <rPh sb="6" eb="7">
      <t>アイ</t>
    </rPh>
    <rPh sb="7" eb="8">
      <t>ジン</t>
    </rPh>
    <rPh sb="8" eb="9">
      <t>カイ</t>
    </rPh>
    <rPh sb="10" eb="12">
      <t>イノウエ</t>
    </rPh>
    <rPh sb="12" eb="14">
      <t>ビョウイン</t>
    </rPh>
    <rPh sb="14" eb="16">
      <t>フゾク</t>
    </rPh>
    <rPh sb="16" eb="19">
      <t>シンリョウジョ</t>
    </rPh>
    <phoneticPr fontId="14"/>
  </si>
  <si>
    <t>大阪府吹田市江の木町14-11</t>
    <rPh sb="0" eb="3">
      <t>オオサカフ</t>
    </rPh>
    <phoneticPr fontId="12"/>
  </si>
  <si>
    <t>医）愛育会　協和メディカルクリニック</t>
    <rPh sb="0" eb="1">
      <t>イ</t>
    </rPh>
    <rPh sb="2" eb="4">
      <t>アイイク</t>
    </rPh>
    <rPh sb="4" eb="5">
      <t>カイ</t>
    </rPh>
    <rPh sb="6" eb="8">
      <t>キョウワ</t>
    </rPh>
    <phoneticPr fontId="14"/>
  </si>
  <si>
    <t>公財）ｼﾙﾊﾞｰﾘﾊﾋﾞﾘﾃｰｼｮﾝ協会　ﾒﾃﾞｨｶﾙｺｰﾄ八戸西病院付属八戸西健診プラザ</t>
    <rPh sb="0" eb="1">
      <t>コウ</t>
    </rPh>
    <rPh sb="1" eb="2">
      <t>ザイ</t>
    </rPh>
    <rPh sb="18" eb="20">
      <t>キョウカイ</t>
    </rPh>
    <rPh sb="30" eb="32">
      <t>ハチノヘ</t>
    </rPh>
    <rPh sb="32" eb="33">
      <t>ニシ</t>
    </rPh>
    <rPh sb="33" eb="35">
      <t>ビ</t>
    </rPh>
    <rPh sb="35" eb="37">
      <t>フゾク</t>
    </rPh>
    <rPh sb="37" eb="39">
      <t>ハチノヘ</t>
    </rPh>
    <rPh sb="39" eb="40">
      <t>ニシ</t>
    </rPh>
    <rPh sb="40" eb="42">
      <t>ケンシン</t>
    </rPh>
    <phoneticPr fontId="14"/>
  </si>
  <si>
    <t>一社）山形市医師会　山形市医師会健診センター</t>
    <rPh sb="0" eb="2">
      <t>イチシャ</t>
    </rPh>
    <rPh sb="3" eb="6">
      <t>ヤマガタシ</t>
    </rPh>
    <rPh sb="6" eb="9">
      <t>イシカイ</t>
    </rPh>
    <rPh sb="10" eb="13">
      <t>ヤマガタシ</t>
    </rPh>
    <rPh sb="13" eb="16">
      <t>イシカイ</t>
    </rPh>
    <rPh sb="16" eb="18">
      <t>ケンシン</t>
    </rPh>
    <phoneticPr fontId="14"/>
  </si>
  <si>
    <t>990-2461</t>
  </si>
  <si>
    <t>山形県山形市南館5-3-10</t>
    <rPh sb="0" eb="8">
      <t>９９０－２４６１</t>
    </rPh>
    <phoneticPr fontId="13"/>
  </si>
  <si>
    <t>医）みどりの会　酒井病院　健診センター</t>
    <rPh sb="0" eb="1">
      <t>イ</t>
    </rPh>
    <rPh sb="6" eb="7">
      <t>カイ</t>
    </rPh>
    <rPh sb="8" eb="10">
      <t>サカイ</t>
    </rPh>
    <rPh sb="10" eb="12">
      <t>ビ</t>
    </rPh>
    <rPh sb="13" eb="15">
      <t>ケンシン</t>
    </rPh>
    <phoneticPr fontId="14"/>
  </si>
  <si>
    <t>社会福祉法人　恩賜財団　済生会鹿児島病院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rPh sb="12" eb="15">
      <t>サ</t>
    </rPh>
    <rPh sb="15" eb="18">
      <t>カゴシマ</t>
    </rPh>
    <rPh sb="18" eb="20">
      <t>ビ</t>
    </rPh>
    <phoneticPr fontId="14"/>
  </si>
  <si>
    <t>社会医療法人　志聖会　総合犬山中央病院</t>
    <rPh sb="0" eb="2">
      <t>シャカイ</t>
    </rPh>
    <rPh sb="2" eb="4">
      <t>イリョウ</t>
    </rPh>
    <rPh sb="4" eb="6">
      <t>ホウジン</t>
    </rPh>
    <rPh sb="7" eb="8">
      <t>シ</t>
    </rPh>
    <rPh sb="8" eb="9">
      <t>セイ</t>
    </rPh>
    <rPh sb="9" eb="10">
      <t>カイ</t>
    </rPh>
    <rPh sb="11" eb="13">
      <t>ソウゴウ</t>
    </rPh>
    <rPh sb="13" eb="15">
      <t>イヌヤマ</t>
    </rPh>
    <rPh sb="15" eb="17">
      <t>チュウオウ</t>
    </rPh>
    <rPh sb="17" eb="19">
      <t>ビ</t>
    </rPh>
    <phoneticPr fontId="14"/>
  </si>
  <si>
    <t>医）立川中央病院附属健康クリニック</t>
    <rPh sb="0" eb="1">
      <t>イ</t>
    </rPh>
    <rPh sb="2" eb="4">
      <t>タチカワ</t>
    </rPh>
    <rPh sb="4" eb="6">
      <t>チュウオウ</t>
    </rPh>
    <rPh sb="6" eb="8">
      <t>ビ</t>
    </rPh>
    <rPh sb="8" eb="10">
      <t>フゾク</t>
    </rPh>
    <rPh sb="10" eb="12">
      <t>ケンコウ</t>
    </rPh>
    <phoneticPr fontId="14"/>
  </si>
  <si>
    <t>東京都立川市柴崎3-14-2</t>
  </si>
  <si>
    <t>医）めぐみ会　田村クリニック健診室</t>
    <rPh sb="0" eb="1">
      <t>イ</t>
    </rPh>
    <rPh sb="5" eb="6">
      <t>カイ</t>
    </rPh>
    <rPh sb="7" eb="9">
      <t>タムラ</t>
    </rPh>
    <rPh sb="14" eb="16">
      <t>ケンシン</t>
    </rPh>
    <rPh sb="16" eb="17">
      <t>シツ</t>
    </rPh>
    <phoneticPr fontId="14"/>
  </si>
  <si>
    <t>東京都多摩市落合1-35</t>
  </si>
  <si>
    <t>ライオンズプラザ多摩センター3F</t>
  </si>
  <si>
    <t>医）めぐみ会　南大沢メディカルプラザ健診室</t>
    <rPh sb="0" eb="1">
      <t>イ</t>
    </rPh>
    <rPh sb="5" eb="6">
      <t>カイ</t>
    </rPh>
    <rPh sb="7" eb="10">
      <t>ミナミオオサワ</t>
    </rPh>
    <rPh sb="18" eb="20">
      <t>ケンシン</t>
    </rPh>
    <rPh sb="20" eb="21">
      <t>シツ</t>
    </rPh>
    <phoneticPr fontId="14"/>
  </si>
  <si>
    <t>社会福祉法人　恩賜財団済生会支部　大阪府済生会中津病院　総合健診センター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rPh sb="11" eb="14">
      <t>サ</t>
    </rPh>
    <rPh sb="14" eb="16">
      <t>シブ</t>
    </rPh>
    <rPh sb="17" eb="20">
      <t>オオサカフ</t>
    </rPh>
    <rPh sb="20" eb="23">
      <t>サ</t>
    </rPh>
    <rPh sb="23" eb="25">
      <t>ナカツ</t>
    </rPh>
    <rPh sb="25" eb="27">
      <t>ビ</t>
    </rPh>
    <phoneticPr fontId="14"/>
  </si>
  <si>
    <t>医）善仁会 ヘルチェック 池袋センター</t>
    <rPh sb="0" eb="1">
      <t>イ</t>
    </rPh>
    <rPh sb="2" eb="3">
      <t>ゼン</t>
    </rPh>
    <rPh sb="3" eb="4">
      <t>ジン</t>
    </rPh>
    <rPh sb="4" eb="5">
      <t>カイ</t>
    </rPh>
    <rPh sb="13" eb="15">
      <t>イケブクロ</t>
    </rPh>
    <phoneticPr fontId="14"/>
  </si>
  <si>
    <t>公社）地域医療振興協会　三重県立志摩病院</t>
    <rPh sb="0" eb="2">
      <t>コウシャ</t>
    </rPh>
    <rPh sb="3" eb="5">
      <t>チイキ</t>
    </rPh>
    <rPh sb="5" eb="7">
      <t>イリョウ</t>
    </rPh>
    <rPh sb="7" eb="9">
      <t>シンコウ</t>
    </rPh>
    <rPh sb="9" eb="11">
      <t>キョウカイ</t>
    </rPh>
    <rPh sb="12" eb="18">
      <t>ミエケンリツシマ</t>
    </rPh>
    <rPh sb="18" eb="20">
      <t>ビ</t>
    </rPh>
    <phoneticPr fontId="14"/>
  </si>
  <si>
    <t>医療法人財団　博愛会　人間ドックセンター　ウェルネス天神</t>
  </si>
  <si>
    <t>医療法人財団　博愛会　人間ドックセンター　ウィメンズウェルネス天神デュアル</t>
    <rPh sb="31" eb="33">
      <t>テンジン</t>
    </rPh>
    <phoneticPr fontId="14"/>
  </si>
  <si>
    <t>社会福祉法人　恩賜財団　済生会熊本病院</t>
    <rPh sb="6" eb="8">
      <t>シャカイ</t>
    </rPh>
    <rPh sb="8" eb="10">
      <t>フクシ</t>
    </rPh>
    <rPh sb="10" eb="12">
      <t>ホウジン</t>
    </rPh>
    <rPh sb="13" eb="15">
      <t>オンシ</t>
    </rPh>
    <rPh sb="15" eb="17">
      <t>ザイダンサクマモトビ</t>
    </rPh>
    <phoneticPr fontId="14"/>
  </si>
  <si>
    <t>熊本県熊本市南区近見5-3-1</t>
    <rPh sb="0" eb="3">
      <t>クマモトケン</t>
    </rPh>
    <phoneticPr fontId="9"/>
  </si>
  <si>
    <t>096-351-8155</t>
  </si>
  <si>
    <t>社会医療法人三愛会　大分三愛メディカルセンター　三愛総合健診センター</t>
    <rPh sb="0" eb="2">
      <t>シャカイ</t>
    </rPh>
    <rPh sb="2" eb="4">
      <t>イリョウ</t>
    </rPh>
    <rPh sb="4" eb="6">
      <t>ホウジン</t>
    </rPh>
    <rPh sb="6" eb="8">
      <t>サンアイ</t>
    </rPh>
    <rPh sb="8" eb="9">
      <t>カイ</t>
    </rPh>
    <rPh sb="10" eb="12">
      <t>オオイタ</t>
    </rPh>
    <rPh sb="12" eb="14">
      <t>サンアイ</t>
    </rPh>
    <rPh sb="24" eb="26">
      <t>サンアイ</t>
    </rPh>
    <rPh sb="26" eb="28">
      <t>ソウゴウ</t>
    </rPh>
    <rPh sb="28" eb="30">
      <t>ケンシン</t>
    </rPh>
    <phoneticPr fontId="14"/>
  </si>
  <si>
    <t>医療法人　仁泉会　みやぎ健診プラザ</t>
    <rPh sb="0" eb="2">
      <t>イリョウ</t>
    </rPh>
    <rPh sb="2" eb="4">
      <t>ホウジン</t>
    </rPh>
    <rPh sb="5" eb="6">
      <t>ジン</t>
    </rPh>
    <rPh sb="6" eb="7">
      <t>イズミ</t>
    </rPh>
    <rPh sb="7" eb="8">
      <t>カイ</t>
    </rPh>
    <rPh sb="12" eb="14">
      <t>ケンシン</t>
    </rPh>
    <phoneticPr fontId="14"/>
  </si>
  <si>
    <t>医療法人　健昌会　淀川健康管理センター</t>
    <rPh sb="0" eb="2">
      <t>イリョウ</t>
    </rPh>
    <rPh sb="2" eb="4">
      <t>ホウジン</t>
    </rPh>
    <rPh sb="5" eb="6">
      <t>ケン</t>
    </rPh>
    <rPh sb="6" eb="7">
      <t>マサ</t>
    </rPh>
    <rPh sb="7" eb="8">
      <t>カイ</t>
    </rPh>
    <rPh sb="9" eb="11">
      <t>ヨドガワ</t>
    </rPh>
    <rPh sb="11" eb="13">
      <t>ケンコウ</t>
    </rPh>
    <rPh sb="13" eb="15">
      <t>カンリ</t>
    </rPh>
    <phoneticPr fontId="14"/>
  </si>
  <si>
    <t>一般財団法人　大阪府結核予防会　大阪総合健診センター</t>
    <rPh sb="0" eb="2">
      <t>イッパン</t>
    </rPh>
    <rPh sb="2" eb="4">
      <t>ザイダン</t>
    </rPh>
    <rPh sb="4" eb="6">
      <t>ホウジン</t>
    </rPh>
    <rPh sb="7" eb="10">
      <t>オオサカフ</t>
    </rPh>
    <rPh sb="10" eb="12">
      <t>ケッカク</t>
    </rPh>
    <rPh sb="12" eb="14">
      <t>ヨボウ</t>
    </rPh>
    <rPh sb="14" eb="15">
      <t>カイ</t>
    </rPh>
    <rPh sb="16" eb="18">
      <t>オオサカ</t>
    </rPh>
    <rPh sb="18" eb="20">
      <t>ソウゴウ</t>
    </rPh>
    <rPh sb="20" eb="22">
      <t>ケンシン</t>
    </rPh>
    <phoneticPr fontId="14"/>
  </si>
  <si>
    <t>530-0005</t>
  </si>
  <si>
    <t>フェスティバルタワー15階</t>
    <rPh sb="12" eb="13">
      <t>カイ</t>
    </rPh>
    <phoneticPr fontId="12"/>
  </si>
  <si>
    <t>0120-845-489</t>
  </si>
  <si>
    <t>一社）岡崎市医師会　はるさき健診センター</t>
    <rPh sb="0" eb="1">
      <t>イチ</t>
    </rPh>
    <rPh sb="1" eb="2">
      <t>シャ</t>
    </rPh>
    <rPh sb="3" eb="6">
      <t>オカザキシ</t>
    </rPh>
    <rPh sb="6" eb="9">
      <t>イシカイ</t>
    </rPh>
    <phoneticPr fontId="14"/>
  </si>
  <si>
    <t>0120-489-545</t>
  </si>
  <si>
    <t>医療法人福岡桜十字　桜十字博多駅健診クリニック</t>
    <rPh sb="0" eb="2">
      <t>イリョウ</t>
    </rPh>
    <rPh sb="2" eb="4">
      <t>ホウジン</t>
    </rPh>
    <rPh sb="4" eb="6">
      <t>フクオカ</t>
    </rPh>
    <rPh sb="6" eb="7">
      <t>サクラ</t>
    </rPh>
    <rPh sb="7" eb="9">
      <t>ジュウジ</t>
    </rPh>
    <rPh sb="10" eb="11">
      <t>サクラ</t>
    </rPh>
    <rPh sb="11" eb="13">
      <t>ジュウジ</t>
    </rPh>
    <rPh sb="13" eb="16">
      <t>ハカタエキ</t>
    </rPh>
    <rPh sb="16" eb="18">
      <t>ケンシン</t>
    </rPh>
    <phoneticPr fontId="14"/>
  </si>
  <si>
    <t>福岡県福岡市博多区博多駅中央街8-1</t>
    <rPh sb="0" eb="15">
      <t>８１２－００１２</t>
    </rPh>
    <phoneticPr fontId="12"/>
  </si>
  <si>
    <t>JRJP博多ビル8階</t>
    <rPh sb="4" eb="6">
      <t>ハカタ</t>
    </rPh>
    <rPh sb="9" eb="10">
      <t>カイ</t>
    </rPh>
    <phoneticPr fontId="12"/>
  </si>
  <si>
    <t>医療法人鉃友会　宇野病院健診センター</t>
    <rPh sb="0" eb="2">
      <t>イリョウ</t>
    </rPh>
    <rPh sb="2" eb="4">
      <t>ホウジン</t>
    </rPh>
    <rPh sb="4" eb="5">
      <t>シ</t>
    </rPh>
    <rPh sb="5" eb="6">
      <t>ユウ</t>
    </rPh>
    <rPh sb="6" eb="7">
      <t>カイ</t>
    </rPh>
    <rPh sb="8" eb="10">
      <t>ウノ</t>
    </rPh>
    <rPh sb="10" eb="12">
      <t>ビョウイン</t>
    </rPh>
    <rPh sb="12" eb="14">
      <t>ケンシン</t>
    </rPh>
    <phoneticPr fontId="14"/>
  </si>
  <si>
    <t>医療法人光生会　光生会病院総合健診センター</t>
    <rPh sb="0" eb="2">
      <t>イリョウ</t>
    </rPh>
    <rPh sb="2" eb="4">
      <t>ホウジン</t>
    </rPh>
    <rPh sb="4" eb="5">
      <t>ヒカリ</t>
    </rPh>
    <rPh sb="5" eb="6">
      <t>ナマ</t>
    </rPh>
    <rPh sb="6" eb="7">
      <t>カイ</t>
    </rPh>
    <rPh sb="8" eb="9">
      <t>ヒカリ</t>
    </rPh>
    <rPh sb="9" eb="10">
      <t>ナマ</t>
    </rPh>
    <rPh sb="10" eb="11">
      <t>カイ</t>
    </rPh>
    <rPh sb="11" eb="13">
      <t>ビ</t>
    </rPh>
    <rPh sb="13" eb="15">
      <t>ソウゴウ</t>
    </rPh>
    <rPh sb="15" eb="17">
      <t>ケンシン</t>
    </rPh>
    <phoneticPr fontId="14"/>
  </si>
  <si>
    <t>一般財団法人　新潟県けんこう財団　新潟健診プラザ</t>
    <rPh sb="0" eb="2">
      <t>イッパン</t>
    </rPh>
    <rPh sb="2" eb="4">
      <t>ザイダン</t>
    </rPh>
    <rPh sb="4" eb="6">
      <t>ホウジン</t>
    </rPh>
    <rPh sb="7" eb="10">
      <t>ニイガタケン</t>
    </rPh>
    <rPh sb="14" eb="16">
      <t>ザイダン</t>
    </rPh>
    <rPh sb="17" eb="19">
      <t>ニイガタ</t>
    </rPh>
    <rPh sb="19" eb="21">
      <t>ケンシン</t>
    </rPh>
    <phoneticPr fontId="14"/>
  </si>
  <si>
    <t>025-245-1177</t>
  </si>
  <si>
    <t>公財）福岡労働衛生研究所　天神健診センター</t>
    <rPh sb="0" eb="1">
      <t>コウ</t>
    </rPh>
    <rPh sb="1" eb="2">
      <t>ザイ</t>
    </rPh>
    <rPh sb="3" eb="5">
      <t>フクオカ</t>
    </rPh>
    <rPh sb="5" eb="7">
      <t>ロウドウ</t>
    </rPh>
    <rPh sb="7" eb="9">
      <t>エイセイ</t>
    </rPh>
    <rPh sb="9" eb="11">
      <t>ケンキュウ</t>
    </rPh>
    <rPh sb="11" eb="12">
      <t>ジョ</t>
    </rPh>
    <rPh sb="13" eb="15">
      <t>テンジン</t>
    </rPh>
    <rPh sb="15" eb="17">
      <t>ケンシン</t>
    </rPh>
    <phoneticPr fontId="14"/>
  </si>
  <si>
    <t>社会医療法人　生長会　ベルクリニック</t>
    <rPh sb="0" eb="2">
      <t>シャカイ</t>
    </rPh>
    <rPh sb="2" eb="4">
      <t>イリョウ</t>
    </rPh>
    <rPh sb="4" eb="6">
      <t>ホウジン</t>
    </rPh>
    <rPh sb="7" eb="8">
      <t>ナマ</t>
    </rPh>
    <rPh sb="8" eb="9">
      <t>チョウ</t>
    </rPh>
    <rPh sb="9" eb="10">
      <t>カイ</t>
    </rPh>
    <phoneticPr fontId="14"/>
  </si>
  <si>
    <t>ホテル・アゴーラリージェンシー堺11Ｆ</t>
  </si>
  <si>
    <t>072-224-1717</t>
  </si>
  <si>
    <t>医）東京桜十字　恵比寿桜十字クリニック</t>
    <rPh sb="0" eb="1">
      <t>イ</t>
    </rPh>
    <rPh sb="2" eb="4">
      <t>トウキョウ</t>
    </rPh>
    <rPh sb="4" eb="5">
      <t>サクラ</t>
    </rPh>
    <rPh sb="5" eb="7">
      <t>ジュウジ</t>
    </rPh>
    <rPh sb="8" eb="11">
      <t>エビス</t>
    </rPh>
    <rPh sb="11" eb="12">
      <t>サクラ</t>
    </rPh>
    <rPh sb="12" eb="14">
      <t>ジュウジ</t>
    </rPh>
    <phoneticPr fontId="14"/>
  </si>
  <si>
    <t>医療法人　碧会　フェニックス健診クリニック</t>
    <rPh sb="0" eb="2">
      <t>イリョウ</t>
    </rPh>
    <rPh sb="2" eb="4">
      <t>ホウジン</t>
    </rPh>
    <rPh sb="5" eb="6">
      <t>アオ</t>
    </rPh>
    <rPh sb="6" eb="7">
      <t>カイ</t>
    </rPh>
    <rPh sb="14" eb="16">
      <t>ケンシン</t>
    </rPh>
    <phoneticPr fontId="14"/>
  </si>
  <si>
    <t>医）進興会　ミッドタウンクリニック名駅</t>
    <rPh sb="0" eb="1">
      <t>イ</t>
    </rPh>
    <rPh sb="2" eb="3">
      <t>シン</t>
    </rPh>
    <rPh sb="3" eb="4">
      <t>コウ</t>
    </rPh>
    <rPh sb="4" eb="5">
      <t>カイ</t>
    </rPh>
    <rPh sb="17" eb="18">
      <t>メイ</t>
    </rPh>
    <rPh sb="18" eb="19">
      <t>エキ</t>
    </rPh>
    <phoneticPr fontId="14"/>
  </si>
  <si>
    <t>医）大阪桜十字　桜十字グランフロント大阪クリニック</t>
    <rPh sb="0" eb="1">
      <t>イ</t>
    </rPh>
    <rPh sb="2" eb="4">
      <t>オオサカ</t>
    </rPh>
    <rPh sb="4" eb="5">
      <t>サクラ</t>
    </rPh>
    <rPh sb="5" eb="7">
      <t>ジュウジ</t>
    </rPh>
    <rPh sb="8" eb="9">
      <t>サクラ</t>
    </rPh>
    <rPh sb="9" eb="11">
      <t>ジュウジ</t>
    </rPh>
    <rPh sb="18" eb="20">
      <t>オオサカ</t>
    </rPh>
    <phoneticPr fontId="14"/>
  </si>
  <si>
    <t>公財)兵庫県健康財団</t>
    <rPh sb="0" eb="2">
      <t>コウザイ</t>
    </rPh>
    <rPh sb="3" eb="6">
      <t>ヒョウゴケン</t>
    </rPh>
    <rPh sb="6" eb="8">
      <t>ケンコウ</t>
    </rPh>
    <rPh sb="8" eb="10">
      <t>ザイダン</t>
    </rPh>
    <phoneticPr fontId="14"/>
  </si>
  <si>
    <t>一財）京都予防医学センター</t>
    <rPh sb="0" eb="1">
      <t>イチ</t>
    </rPh>
    <rPh sb="1" eb="2">
      <t>ザイ</t>
    </rPh>
    <rPh sb="3" eb="5">
      <t>キョウト</t>
    </rPh>
    <rPh sb="5" eb="7">
      <t>ヨボウ</t>
    </rPh>
    <rPh sb="7" eb="9">
      <t>イガク</t>
    </rPh>
    <phoneticPr fontId="14"/>
  </si>
  <si>
    <t>一般財団法人　大阪結核予防会　堺複十字診療所</t>
    <rPh sb="0" eb="2">
      <t>イッパン</t>
    </rPh>
    <rPh sb="2" eb="4">
      <t>ザイダン</t>
    </rPh>
    <rPh sb="4" eb="6">
      <t>ホウジン</t>
    </rPh>
    <rPh sb="7" eb="9">
      <t>オオサカ</t>
    </rPh>
    <rPh sb="16" eb="17">
      <t>フク</t>
    </rPh>
    <rPh sb="17" eb="19">
      <t>ジュウジ</t>
    </rPh>
    <phoneticPr fontId="13"/>
  </si>
  <si>
    <t>590-0028</t>
  </si>
  <si>
    <t>大阪府堺市堺区三国ヶ丘御幸通59</t>
    <rPh sb="0" eb="14">
      <t>５９０－００２８</t>
    </rPh>
    <phoneticPr fontId="13"/>
  </si>
  <si>
    <t>南海堺東ビル（堺タカシマヤ上）8階</t>
    <rPh sb="0" eb="2">
      <t>ナンカイ</t>
    </rPh>
    <rPh sb="2" eb="3">
      <t>サカイ</t>
    </rPh>
    <rPh sb="3" eb="4">
      <t>ヒガシ</t>
    </rPh>
    <rPh sb="7" eb="8">
      <t>サカイ</t>
    </rPh>
    <rPh sb="13" eb="14">
      <t>ウエ</t>
    </rPh>
    <rPh sb="16" eb="17">
      <t>カイ</t>
    </rPh>
    <phoneticPr fontId="13"/>
  </si>
  <si>
    <t>072-221-5515</t>
  </si>
  <si>
    <t>150-0001</t>
  </si>
  <si>
    <t>東京都渋谷区神宮前4-26-18</t>
    <rPh sb="0" eb="9">
      <t>１５０－０００１</t>
    </rPh>
    <phoneticPr fontId="12"/>
  </si>
  <si>
    <t>原宿ピアザビル4F</t>
    <rPh sb="0" eb="2">
      <t>ハラジュク</t>
    </rPh>
    <phoneticPr fontId="12"/>
  </si>
  <si>
    <t>東京都千代田区有楽町2-7-1</t>
    <rPh sb="0" eb="10">
      <t>１００－０００６</t>
    </rPh>
    <phoneticPr fontId="12"/>
  </si>
  <si>
    <t>有楽町駅前ビルディング15階</t>
    <rPh sb="3" eb="5">
      <t>エキマエ</t>
    </rPh>
    <rPh sb="13" eb="14">
      <t>カイ</t>
    </rPh>
    <phoneticPr fontId="12"/>
  </si>
  <si>
    <t>一般社団法人　弘前市医師会　健診センター</t>
    <rPh sb="7" eb="10">
      <t>ヒロサキシ</t>
    </rPh>
    <rPh sb="10" eb="13">
      <t>イシカイ</t>
    </rPh>
    <rPh sb="14" eb="16">
      <t>ケンシン</t>
    </rPh>
    <phoneticPr fontId="14"/>
  </si>
  <si>
    <t>青森保健生活協同組合　あおもり協立病院</t>
    <rPh sb="0" eb="2">
      <t>アオモリ</t>
    </rPh>
    <rPh sb="2" eb="4">
      <t>ホケン</t>
    </rPh>
    <rPh sb="4" eb="6">
      <t>セイカツ</t>
    </rPh>
    <rPh sb="6" eb="8">
      <t>キョウドウ</t>
    </rPh>
    <rPh sb="8" eb="10">
      <t>クミアイ</t>
    </rPh>
    <rPh sb="15" eb="17">
      <t>キョウリツ</t>
    </rPh>
    <rPh sb="17" eb="19">
      <t>ビョウイン</t>
    </rPh>
    <phoneticPr fontId="14"/>
  </si>
  <si>
    <t>017-762-5500</t>
  </si>
  <si>
    <t>南魚沼市立ゆきぐに大和病院　健友館</t>
    <rPh sb="0" eb="1">
      <t>ミナミ</t>
    </rPh>
    <rPh sb="1" eb="3">
      <t>ウオヌマ</t>
    </rPh>
    <rPh sb="3" eb="4">
      <t>シ</t>
    </rPh>
    <rPh sb="4" eb="5">
      <t>リツ</t>
    </rPh>
    <rPh sb="9" eb="11">
      <t>ヤマト</t>
    </rPh>
    <rPh sb="11" eb="13">
      <t>ビョウイン</t>
    </rPh>
    <rPh sb="14" eb="15">
      <t>ケン</t>
    </rPh>
    <rPh sb="15" eb="16">
      <t>ユウ</t>
    </rPh>
    <rPh sb="16" eb="17">
      <t>カン</t>
    </rPh>
    <phoneticPr fontId="14"/>
  </si>
  <si>
    <t>025-777-4477</t>
  </si>
  <si>
    <t>キッコーマン㈱キッコーマン総合病院</t>
    <rPh sb="13" eb="15">
      <t>ソウゴウ</t>
    </rPh>
    <rPh sb="15" eb="17">
      <t>ビョウイン</t>
    </rPh>
    <phoneticPr fontId="14"/>
  </si>
  <si>
    <t>04-7123-5910</t>
  </si>
  <si>
    <t>医療法人社団　高邦会　高木病院　産業健診センター</t>
    <phoneticPr fontId="9"/>
  </si>
  <si>
    <t>0944-87-9490</t>
  </si>
  <si>
    <t>医療法人森下会　森下病院　健診センター</t>
    <rPh sb="0" eb="2">
      <t>イリョウ</t>
    </rPh>
    <rPh sb="2" eb="4">
      <t>ホウジン</t>
    </rPh>
    <rPh sb="4" eb="6">
      <t>モリシタ</t>
    </rPh>
    <rPh sb="6" eb="7">
      <t>カイ</t>
    </rPh>
    <rPh sb="8" eb="10">
      <t>モリシタ</t>
    </rPh>
    <rPh sb="10" eb="12">
      <t>ビョウイン</t>
    </rPh>
    <rPh sb="13" eb="15">
      <t>ケンシン</t>
    </rPh>
    <phoneticPr fontId="14"/>
  </si>
  <si>
    <t>0880-34-3370</t>
  </si>
  <si>
    <t>医療法人健会　高知検診クリニック</t>
    <rPh sb="0" eb="2">
      <t>イリョウ</t>
    </rPh>
    <rPh sb="2" eb="4">
      <t>ホウジン</t>
    </rPh>
    <rPh sb="4" eb="5">
      <t>ケン</t>
    </rPh>
    <rPh sb="5" eb="6">
      <t>カイ</t>
    </rPh>
    <rPh sb="7" eb="11">
      <t>コウチケンシン</t>
    </rPh>
    <phoneticPr fontId="14"/>
  </si>
  <si>
    <t>総合病院　土浦協同病院　予防医療センター</t>
    <rPh sb="0" eb="2">
      <t>ソウゴウ</t>
    </rPh>
    <rPh sb="2" eb="4">
      <t>ビョウイン</t>
    </rPh>
    <rPh sb="5" eb="7">
      <t>ツチウラ</t>
    </rPh>
    <rPh sb="7" eb="9">
      <t>キョウドウ</t>
    </rPh>
    <rPh sb="9" eb="11">
      <t>ビョウイン</t>
    </rPh>
    <rPh sb="12" eb="14">
      <t>ヨボウ</t>
    </rPh>
    <rPh sb="14" eb="16">
      <t>イリョウ</t>
    </rPh>
    <phoneticPr fontId="14"/>
  </si>
  <si>
    <t>300-0028</t>
  </si>
  <si>
    <t>茨城県土浦市おおつ野4-1-1</t>
    <rPh sb="0" eb="10">
      <t>３００－００２８</t>
    </rPh>
    <phoneticPr fontId="12"/>
  </si>
  <si>
    <t>029-846-3731</t>
  </si>
  <si>
    <t>103-0022</t>
  </si>
  <si>
    <t>東京都中央区日本橋室町4-1-6</t>
    <rPh sb="0" eb="11">
      <t>１０３－００２２</t>
    </rPh>
    <phoneticPr fontId="12"/>
  </si>
  <si>
    <t>クアトロ室町ビル7階</t>
    <rPh sb="4" eb="6">
      <t>ムロマチ</t>
    </rPh>
    <rPh sb="9" eb="10">
      <t>カイ</t>
    </rPh>
    <phoneticPr fontId="12"/>
  </si>
  <si>
    <t>医療法人社団　佳有会　品川イーストクリニック</t>
    <rPh sb="7" eb="8">
      <t>ケイ</t>
    </rPh>
    <rPh sb="8" eb="9">
      <t>タモツ</t>
    </rPh>
    <rPh sb="9" eb="10">
      <t>カイ</t>
    </rPh>
    <rPh sb="11" eb="13">
      <t>シナガワ</t>
    </rPh>
    <phoneticPr fontId="14"/>
  </si>
  <si>
    <t>東京都港区港南2-15-2　</t>
  </si>
  <si>
    <t>03-5783-5522</t>
    <phoneticPr fontId="9"/>
  </si>
  <si>
    <t>医）善仁会 総合健診センターヘルチェック　日本橋センター</t>
    <rPh sb="0" eb="1">
      <t>イ</t>
    </rPh>
    <rPh sb="2" eb="3">
      <t>ゼン</t>
    </rPh>
    <rPh sb="3" eb="4">
      <t>ジン</t>
    </rPh>
    <rPh sb="4" eb="5">
      <t>カイ</t>
    </rPh>
    <rPh sb="6" eb="8">
      <t>ソウゴウ</t>
    </rPh>
    <rPh sb="8" eb="10">
      <t>ケンシン</t>
    </rPh>
    <rPh sb="21" eb="24">
      <t>ニホンバシ</t>
    </rPh>
    <phoneticPr fontId="14"/>
  </si>
  <si>
    <t>103-0027</t>
  </si>
  <si>
    <t>東京都中央区日本橋1-3-13</t>
    <rPh sb="0" eb="9">
      <t>１０３－００２７</t>
    </rPh>
    <phoneticPr fontId="12"/>
  </si>
  <si>
    <t>東京建物日本橋ビル7階</t>
    <rPh sb="0" eb="2">
      <t>トウキョウ</t>
    </rPh>
    <rPh sb="2" eb="4">
      <t>タテモノ</t>
    </rPh>
    <rPh sb="4" eb="7">
      <t>ニホンバシ</t>
    </rPh>
    <rPh sb="10" eb="11">
      <t>カイ</t>
    </rPh>
    <phoneticPr fontId="12"/>
  </si>
  <si>
    <t>医療法人　埼玉成恵会病院　健康管理センター</t>
    <rPh sb="0" eb="2">
      <t>イリョウ</t>
    </rPh>
    <rPh sb="2" eb="4">
      <t>ホウジン</t>
    </rPh>
    <rPh sb="5" eb="7">
      <t>サイタマ</t>
    </rPh>
    <rPh sb="7" eb="8">
      <t>セイ</t>
    </rPh>
    <rPh sb="8" eb="9">
      <t>ケイ</t>
    </rPh>
    <rPh sb="9" eb="10">
      <t>カイ</t>
    </rPh>
    <rPh sb="10" eb="12">
      <t>ビョウイン</t>
    </rPh>
    <rPh sb="13" eb="15">
      <t>ケンコウ</t>
    </rPh>
    <rPh sb="15" eb="17">
      <t>カンリ</t>
    </rPh>
    <phoneticPr fontId="14"/>
  </si>
  <si>
    <t>医療法人社団　啓和会　いばらき健康管理センター</t>
    <rPh sb="0" eb="2">
      <t>イリョウ</t>
    </rPh>
    <rPh sb="2" eb="4">
      <t>ホウジン</t>
    </rPh>
    <rPh sb="4" eb="6">
      <t>シャダン</t>
    </rPh>
    <rPh sb="7" eb="8">
      <t>ケイ</t>
    </rPh>
    <rPh sb="8" eb="9">
      <t>ワ</t>
    </rPh>
    <rPh sb="9" eb="10">
      <t>カイ</t>
    </rPh>
    <rPh sb="15" eb="17">
      <t>ケンコウ</t>
    </rPh>
    <rPh sb="17" eb="19">
      <t>カンリ</t>
    </rPh>
    <phoneticPr fontId="13"/>
  </si>
  <si>
    <t>310-0913</t>
  </si>
  <si>
    <t>茨城県水戸市見川町字丹下一の牧2131-143</t>
    <rPh sb="0" eb="9">
      <t>３１０－０９１３</t>
    </rPh>
    <rPh sb="9" eb="10">
      <t>アザ</t>
    </rPh>
    <rPh sb="10" eb="12">
      <t>タンゲ</t>
    </rPh>
    <rPh sb="12" eb="13">
      <t>イチ</t>
    </rPh>
    <rPh sb="14" eb="15">
      <t>マキ</t>
    </rPh>
    <phoneticPr fontId="13"/>
  </si>
  <si>
    <t>029-243-6220</t>
  </si>
  <si>
    <t>355-0021</t>
  </si>
  <si>
    <t>埼玉県東松山市神明町1-15-10</t>
    <rPh sb="0" eb="10">
      <t>３５５－００２１</t>
    </rPh>
    <phoneticPr fontId="13"/>
  </si>
  <si>
    <t>0493-25-0232</t>
  </si>
  <si>
    <t>独立行政法人地域医療機能推進機構　東京蒲田医療センター　健康管理センター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トウキョウ</t>
    </rPh>
    <rPh sb="19" eb="21">
      <t>カマタ</t>
    </rPh>
    <rPh sb="21" eb="23">
      <t>イリョウ</t>
    </rPh>
    <rPh sb="28" eb="30">
      <t>ケンコウ</t>
    </rPh>
    <rPh sb="30" eb="32">
      <t>カンリ</t>
    </rPh>
    <phoneticPr fontId="13"/>
  </si>
  <si>
    <t>144-0035</t>
  </si>
  <si>
    <t>東京都大田区南蒲田2-19-2</t>
    <rPh sb="0" eb="9">
      <t>１４４－００３５</t>
    </rPh>
    <phoneticPr fontId="13"/>
  </si>
  <si>
    <t>03-5744-3268</t>
  </si>
  <si>
    <t>一般財団法人高南会　六甲アイランド甲南病院</t>
    <rPh sb="0" eb="2">
      <t>イッパン</t>
    </rPh>
    <rPh sb="2" eb="4">
      <t>ザイダン</t>
    </rPh>
    <rPh sb="4" eb="6">
      <t>ホウジン</t>
    </rPh>
    <rPh sb="6" eb="7">
      <t>コウ</t>
    </rPh>
    <rPh sb="7" eb="8">
      <t>ミナミ</t>
    </rPh>
    <rPh sb="8" eb="9">
      <t>カイ</t>
    </rPh>
    <rPh sb="10" eb="12">
      <t>ロッコウ</t>
    </rPh>
    <rPh sb="17" eb="19">
      <t>コウナン</t>
    </rPh>
    <rPh sb="19" eb="21">
      <t>ビョウイン</t>
    </rPh>
    <phoneticPr fontId="13"/>
  </si>
  <si>
    <t>658-0032</t>
  </si>
  <si>
    <t>兵庫県神戸市東灘区向洋町中2-11</t>
    <rPh sb="0" eb="13">
      <t>６５８－００３２</t>
    </rPh>
    <phoneticPr fontId="13"/>
  </si>
  <si>
    <t>078-858-1213</t>
  </si>
  <si>
    <t>医療法人社団　中央みなと会　三井タワークリニック</t>
    <rPh sb="0" eb="2">
      <t>イリョウ</t>
    </rPh>
    <rPh sb="2" eb="4">
      <t>ホウジン</t>
    </rPh>
    <rPh sb="4" eb="6">
      <t>シャダン</t>
    </rPh>
    <rPh sb="7" eb="9">
      <t>チュウオウ</t>
    </rPh>
    <rPh sb="12" eb="13">
      <t>カイ</t>
    </rPh>
    <rPh sb="14" eb="16">
      <t>ミツイ</t>
    </rPh>
    <phoneticPr fontId="13"/>
  </si>
  <si>
    <t>東京都中央区日本橋室町2-1-1</t>
    <rPh sb="0" eb="11">
      <t>１０３－００２２</t>
    </rPh>
    <phoneticPr fontId="13"/>
  </si>
  <si>
    <t>日本橋三井タワー5階</t>
    <rPh sb="0" eb="3">
      <t>ニホンバシ</t>
    </rPh>
    <rPh sb="3" eb="5">
      <t>ミツイ</t>
    </rPh>
    <rPh sb="9" eb="10">
      <t>カイ</t>
    </rPh>
    <phoneticPr fontId="13"/>
  </si>
  <si>
    <t>03-3510-9945</t>
  </si>
  <si>
    <t>松山市医師会　健診センター</t>
    <rPh sb="0" eb="3">
      <t>マツヤマシ</t>
    </rPh>
    <rPh sb="3" eb="6">
      <t>イシカイ</t>
    </rPh>
    <rPh sb="7" eb="9">
      <t>ケンシン</t>
    </rPh>
    <phoneticPr fontId="13"/>
  </si>
  <si>
    <t>790-8601</t>
  </si>
  <si>
    <t>愛媛県松山市藤原2-4-70</t>
    <rPh sb="0" eb="3">
      <t>エヒメケン</t>
    </rPh>
    <rPh sb="3" eb="6">
      <t>マツヤマシ</t>
    </rPh>
    <rPh sb="6" eb="8">
      <t>フジワラ</t>
    </rPh>
    <phoneticPr fontId="13"/>
  </si>
  <si>
    <t>089-915-7701</t>
  </si>
  <si>
    <t>順風会　健診センター</t>
    <rPh sb="0" eb="1">
      <t>ジュン</t>
    </rPh>
    <rPh sb="1" eb="3">
      <t>プウカイ</t>
    </rPh>
    <rPh sb="4" eb="6">
      <t>ケンシン</t>
    </rPh>
    <phoneticPr fontId="13"/>
  </si>
  <si>
    <t>089-915-0002</t>
  </si>
  <si>
    <t>東京ミッドタウンクリニック</t>
    <rPh sb="0" eb="2">
      <t>トウキョウ</t>
    </rPh>
    <phoneticPr fontId="13"/>
  </si>
  <si>
    <t>107-6206</t>
  </si>
  <si>
    <t>東京都港区赤坂9-7-1</t>
    <rPh sb="0" eb="3">
      <t>トウキョウト</t>
    </rPh>
    <rPh sb="3" eb="5">
      <t>ミナトク</t>
    </rPh>
    <rPh sb="5" eb="7">
      <t>アカサカ</t>
    </rPh>
    <phoneticPr fontId="13"/>
  </si>
  <si>
    <t>ミッドタウン・タワー6階</t>
    <rPh sb="11" eb="12">
      <t>カイ</t>
    </rPh>
    <phoneticPr fontId="13"/>
  </si>
  <si>
    <t>03-5413-0081</t>
  </si>
  <si>
    <t>日本橋室町三井タワー　ミッドタウンクリニック</t>
    <rPh sb="0" eb="3">
      <t>ニホンバシ</t>
    </rPh>
    <rPh sb="3" eb="5">
      <t>ムロマチ</t>
    </rPh>
    <rPh sb="5" eb="7">
      <t>ミツイ</t>
    </rPh>
    <phoneticPr fontId="13"/>
  </si>
  <si>
    <t>東京都中央区日本橋室町3-2-1</t>
    <rPh sb="0" eb="11">
      <t>１０３－００２２</t>
    </rPh>
    <phoneticPr fontId="13"/>
  </si>
  <si>
    <t>日本橋室町三井タワー7階</t>
    <rPh sb="0" eb="3">
      <t>ニホンバシ</t>
    </rPh>
    <rPh sb="3" eb="5">
      <t>ムロマチ</t>
    </rPh>
    <rPh sb="5" eb="7">
      <t>ミツイ</t>
    </rPh>
    <rPh sb="11" eb="12">
      <t>カイ</t>
    </rPh>
    <phoneticPr fontId="13"/>
  </si>
  <si>
    <t>一般財団法人　産業医学研究財団　アークヒルズクリニック</t>
    <rPh sb="0" eb="2">
      <t>イッパン</t>
    </rPh>
    <rPh sb="2" eb="4">
      <t>ザイダン</t>
    </rPh>
    <rPh sb="4" eb="6">
      <t>ホウジン</t>
    </rPh>
    <rPh sb="7" eb="9">
      <t>サンギョウ</t>
    </rPh>
    <rPh sb="9" eb="11">
      <t>イガク</t>
    </rPh>
    <rPh sb="11" eb="13">
      <t>ケンキュウ</t>
    </rPh>
    <rPh sb="13" eb="15">
      <t>ザイダン</t>
    </rPh>
    <phoneticPr fontId="13"/>
  </si>
  <si>
    <t>107-6003</t>
  </si>
  <si>
    <t>東京都港区赤坂1-12-32　</t>
    <rPh sb="0" eb="3">
      <t>トウキョウト</t>
    </rPh>
    <rPh sb="3" eb="5">
      <t>ミナトク</t>
    </rPh>
    <rPh sb="5" eb="7">
      <t>アカサカ</t>
    </rPh>
    <phoneticPr fontId="12"/>
  </si>
  <si>
    <t>03-3505-5373</t>
  </si>
  <si>
    <t>社会医療法人　千秋会　井野口病院・健康管理センター</t>
  </si>
  <si>
    <t>739-0007</t>
  </si>
  <si>
    <t>広島県東広島市西条土与丸6-1-91</t>
  </si>
  <si>
    <t>0120-706-076</t>
  </si>
  <si>
    <t>医療法人社団　ヤマナ会　広島生活習慣病・がん健診センター幟町</t>
  </si>
  <si>
    <t>730-0016</t>
  </si>
  <si>
    <t>広島県広島市中区幟町13-4</t>
  </si>
  <si>
    <t>広島マツダビル4F／5F</t>
  </si>
  <si>
    <t>082-224-6661</t>
  </si>
  <si>
    <t>医療法人社団　ヤマナ会　広島生活習慣病・がん健診センター東広島</t>
    <rPh sb="28" eb="31">
      <t>ヒガシヒロシマ</t>
    </rPh>
    <phoneticPr fontId="13"/>
  </si>
  <si>
    <t>739-0002</t>
  </si>
  <si>
    <t>広島県東広島市西条町吉行2214</t>
    <rPh sb="0" eb="12">
      <t>７３９－０００２</t>
    </rPh>
    <phoneticPr fontId="13"/>
  </si>
  <si>
    <t>082-423-6662</t>
  </si>
  <si>
    <t>医療法人協愛会　阿知須共立病院　総合健診センター</t>
    <rPh sb="0" eb="2">
      <t>イリョウ</t>
    </rPh>
    <rPh sb="2" eb="4">
      <t>ホウジン</t>
    </rPh>
    <rPh sb="4" eb="7">
      <t>キョウアイカイ</t>
    </rPh>
    <rPh sb="8" eb="11">
      <t>アジス</t>
    </rPh>
    <rPh sb="11" eb="13">
      <t>キョウリツ</t>
    </rPh>
    <rPh sb="13" eb="15">
      <t>ビョウイン</t>
    </rPh>
    <rPh sb="16" eb="18">
      <t>ソウゴウ</t>
    </rPh>
    <rPh sb="18" eb="20">
      <t>ケンシン</t>
    </rPh>
    <phoneticPr fontId="13"/>
  </si>
  <si>
    <t>754-1277</t>
  </si>
  <si>
    <t>山口県山口市阿知須4841-1</t>
    <rPh sb="0" eb="9">
      <t>７５４－１２７７</t>
    </rPh>
    <phoneticPr fontId="13"/>
  </si>
  <si>
    <t>0836-65-2711</t>
  </si>
  <si>
    <t>一般社団法人　秀令会　MEP南青山</t>
    <rPh sb="0" eb="2">
      <t>イッパン</t>
    </rPh>
    <rPh sb="2" eb="4">
      <t>シャダン</t>
    </rPh>
    <rPh sb="4" eb="6">
      <t>ホウジン</t>
    </rPh>
    <rPh sb="7" eb="8">
      <t>シュウ</t>
    </rPh>
    <rPh sb="8" eb="9">
      <t>レイ</t>
    </rPh>
    <rPh sb="9" eb="10">
      <t>カイ</t>
    </rPh>
    <rPh sb="14" eb="17">
      <t>ミナミアオヤマ</t>
    </rPh>
    <phoneticPr fontId="13"/>
  </si>
  <si>
    <t>107-0062</t>
  </si>
  <si>
    <t>東京都港区南青山1-3-3</t>
    <rPh sb="0" eb="8">
      <t>１０７－００６２</t>
    </rPh>
    <phoneticPr fontId="13"/>
  </si>
  <si>
    <t>パークアクシス青山一丁目タワー5F</t>
    <rPh sb="7" eb="9">
      <t>アオヤマ</t>
    </rPh>
    <rPh sb="9" eb="12">
      <t>イッチョウメ</t>
    </rPh>
    <phoneticPr fontId="13"/>
  </si>
  <si>
    <t>03-6384-5760</t>
  </si>
  <si>
    <t>東京女子医科大学附属成人医学センター</t>
    <rPh sb="0" eb="2">
      <t>トウキョウ</t>
    </rPh>
    <rPh sb="2" eb="4">
      <t>ジョシ</t>
    </rPh>
    <rPh sb="4" eb="6">
      <t>イカ</t>
    </rPh>
    <rPh sb="6" eb="7">
      <t>ダイ</t>
    </rPh>
    <rPh sb="7" eb="8">
      <t>ガク</t>
    </rPh>
    <rPh sb="8" eb="10">
      <t>フゾク</t>
    </rPh>
    <rPh sb="10" eb="12">
      <t>セイジン</t>
    </rPh>
    <rPh sb="12" eb="14">
      <t>イガク</t>
    </rPh>
    <phoneticPr fontId="13"/>
  </si>
  <si>
    <t>150-0002</t>
  </si>
  <si>
    <t>東京都渋谷区渋谷2-15-1</t>
    <rPh sb="0" eb="8">
      <t>１５０－０００２</t>
    </rPh>
    <phoneticPr fontId="13"/>
  </si>
  <si>
    <t>渋谷クロスタワー20階</t>
    <rPh sb="0" eb="2">
      <t>シブヤ</t>
    </rPh>
    <rPh sb="10" eb="11">
      <t>カイ</t>
    </rPh>
    <phoneticPr fontId="13"/>
  </si>
  <si>
    <t>03-3499-1911</t>
  </si>
  <si>
    <t>医療法人福慈会　福慈クリニック</t>
  </si>
  <si>
    <t>大阪府大阪市中央区南船場2-1-3</t>
    <rPh sb="0" eb="12">
      <t>５４２－００８１</t>
    </rPh>
    <phoneticPr fontId="13"/>
  </si>
  <si>
    <t>フェニックス南船場3階</t>
    <rPh sb="6" eb="9">
      <t>ミナミセンバ</t>
    </rPh>
    <rPh sb="10" eb="11">
      <t>カイ</t>
    </rPh>
    <phoneticPr fontId="13"/>
  </si>
  <si>
    <t>06-4963-3205</t>
  </si>
  <si>
    <t>医療法人エム・エム会　クリニック広島健診</t>
    <rPh sb="0" eb="2">
      <t>イリョウ</t>
    </rPh>
    <rPh sb="2" eb="4">
      <t>ホウジン</t>
    </rPh>
    <rPh sb="9" eb="10">
      <t>カイ</t>
    </rPh>
    <rPh sb="16" eb="18">
      <t>ヒロシマ</t>
    </rPh>
    <rPh sb="18" eb="20">
      <t>ケンシン</t>
    </rPh>
    <phoneticPr fontId="13"/>
  </si>
  <si>
    <t>737-0045</t>
  </si>
  <si>
    <t>広島県呉市中通1-1-1</t>
    <rPh sb="0" eb="7">
      <t>７３７－００４６</t>
    </rPh>
    <phoneticPr fontId="13"/>
  </si>
  <si>
    <t>メガネ橋プラザ2Ｆ</t>
    <rPh sb="3" eb="4">
      <t>バシ</t>
    </rPh>
    <phoneticPr fontId="13"/>
  </si>
  <si>
    <t>0823-24-7567</t>
  </si>
  <si>
    <t>一般財団法人　日本予防医学協会付属診療所　ウェルビーイング栄</t>
    <rPh sb="0" eb="6">
      <t>イッパンザイダンホウジン</t>
    </rPh>
    <rPh sb="7" eb="9">
      <t>ニホン</t>
    </rPh>
    <rPh sb="9" eb="11">
      <t>ヨボウ</t>
    </rPh>
    <rPh sb="11" eb="13">
      <t>イガク</t>
    </rPh>
    <rPh sb="13" eb="15">
      <t>キョウカイ</t>
    </rPh>
    <rPh sb="15" eb="17">
      <t>フゾク</t>
    </rPh>
    <rPh sb="17" eb="20">
      <t>シンリョウジョ</t>
    </rPh>
    <rPh sb="29" eb="30">
      <t>サカエ</t>
    </rPh>
    <phoneticPr fontId="14"/>
  </si>
  <si>
    <t>460-0004</t>
  </si>
  <si>
    <t>愛知県名古屋市中区新栄町1-3</t>
    <rPh sb="0" eb="12">
      <t>４６０－０００４</t>
    </rPh>
    <phoneticPr fontId="13"/>
  </si>
  <si>
    <t>日丸名古屋ビル地下1階</t>
    <rPh sb="0" eb="1">
      <t>ヒ</t>
    </rPh>
    <rPh sb="1" eb="2">
      <t>マル</t>
    </rPh>
    <rPh sb="2" eb="5">
      <t>ナゴヤ</t>
    </rPh>
    <rPh sb="7" eb="9">
      <t>チカ</t>
    </rPh>
    <rPh sb="10" eb="11">
      <t>カイ</t>
    </rPh>
    <phoneticPr fontId="13"/>
  </si>
  <si>
    <t>052-950-3707</t>
  </si>
  <si>
    <t>医療法人財団　明理会 IMS Me-Lifeクリニック渋谷</t>
  </si>
  <si>
    <t>150-0031</t>
  </si>
  <si>
    <t>東京都渋谷区桜丘町23-21</t>
    <rPh sb="0" eb="9">
      <t>１５０－００３１</t>
    </rPh>
    <phoneticPr fontId="13"/>
  </si>
  <si>
    <t>渋谷区文化総合センター大和田10F</t>
    <rPh sb="0" eb="2">
      <t>シブヤ</t>
    </rPh>
    <rPh sb="2" eb="3">
      <t>ク</t>
    </rPh>
    <rPh sb="3" eb="5">
      <t>ブンカ</t>
    </rPh>
    <rPh sb="5" eb="7">
      <t>ソウゴウ</t>
    </rPh>
    <rPh sb="11" eb="14">
      <t>オオワダ</t>
    </rPh>
    <phoneticPr fontId="13"/>
  </si>
  <si>
    <t>03-3770-3100</t>
  </si>
  <si>
    <t>医療法人社団　令樹　medock総合健診クリニック</t>
  </si>
  <si>
    <t>141-0021</t>
  </si>
  <si>
    <t>東京都品川区上大崎3-11-18</t>
    <rPh sb="0" eb="9">
      <t>１４１－００２１</t>
    </rPh>
    <phoneticPr fontId="13"/>
  </si>
  <si>
    <t>03-5860-2636</t>
  </si>
  <si>
    <t>医療法人墨水会　浜町センタービルクリニック</t>
  </si>
  <si>
    <t>103-0007</t>
  </si>
  <si>
    <t>03-3664-2767</t>
    <phoneticPr fontId="9"/>
  </si>
  <si>
    <t>医療法人柳育会　新やなぎ健診クリニック</t>
    <rPh sb="0" eb="2">
      <t>イリョウ</t>
    </rPh>
    <rPh sb="2" eb="4">
      <t>ホウジン</t>
    </rPh>
    <rPh sb="4" eb="5">
      <t>ヤナギ</t>
    </rPh>
    <rPh sb="5" eb="6">
      <t>イク</t>
    </rPh>
    <rPh sb="6" eb="7">
      <t>カイ</t>
    </rPh>
    <rPh sb="8" eb="9">
      <t>シン</t>
    </rPh>
    <rPh sb="12" eb="14">
      <t>ケンシン</t>
    </rPh>
    <phoneticPr fontId="13"/>
  </si>
  <si>
    <t>834-0006</t>
  </si>
  <si>
    <t>福岡県八女市吉田134-1</t>
    <rPh sb="0" eb="8">
      <t>８３４－０００６</t>
    </rPh>
    <phoneticPr fontId="13"/>
  </si>
  <si>
    <t>0943-23-6977</t>
  </si>
  <si>
    <t>一般財団法人　新潟県けんこう財団　西新潟健診プラザ</t>
    <phoneticPr fontId="9"/>
  </si>
  <si>
    <t>950-2028</t>
  </si>
  <si>
    <t>社会医療法人 生長会 府中クリニック</t>
    <rPh sb="11" eb="13">
      <t>フチュウ</t>
    </rPh>
    <phoneticPr fontId="1"/>
  </si>
  <si>
    <t>594-0076</t>
    <phoneticPr fontId="1"/>
  </si>
  <si>
    <t>大阪府和泉市肥子町2-2-1</t>
    <rPh sb="0" eb="3">
      <t>オオサカフ</t>
    </rPh>
    <rPh sb="3" eb="6">
      <t>イズミシ</t>
    </rPh>
    <rPh sb="6" eb="7">
      <t>コ</t>
    </rPh>
    <rPh sb="7" eb="8">
      <t>コ</t>
    </rPh>
    <rPh sb="8" eb="9">
      <t>マチ</t>
    </rPh>
    <phoneticPr fontId="1"/>
  </si>
  <si>
    <t>イオン和泉府中店1Ｆ</t>
    <rPh sb="3" eb="7">
      <t>イズミフチュウ</t>
    </rPh>
    <rPh sb="7" eb="8">
      <t>テン</t>
    </rPh>
    <phoneticPr fontId="1"/>
  </si>
  <si>
    <t>0725-40-2154</t>
    <phoneticPr fontId="1"/>
  </si>
  <si>
    <t>医療法人厚生会 マイヘルスクリニック　神田院（旧：医療法人厚生会　神田南口健診クリニック）</t>
    <rPh sb="23" eb="24">
      <t>キュウ</t>
    </rPh>
    <rPh sb="25" eb="27">
      <t>イリョウ</t>
    </rPh>
    <rPh sb="27" eb="29">
      <t>ホウジン</t>
    </rPh>
    <rPh sb="29" eb="31">
      <t>コウセイ</t>
    </rPh>
    <rPh sb="31" eb="32">
      <t>カイ</t>
    </rPh>
    <rPh sb="33" eb="35">
      <t>カンダ</t>
    </rPh>
    <rPh sb="35" eb="37">
      <t>ミナミグチ</t>
    </rPh>
    <rPh sb="37" eb="39">
      <t>ケンシン</t>
    </rPh>
    <phoneticPr fontId="14"/>
  </si>
  <si>
    <t>025-245-4455</t>
  </si>
  <si>
    <t>790-0822</t>
    <phoneticPr fontId="1"/>
  </si>
  <si>
    <t>愛媛県松山市高砂町2-3-1</t>
    <rPh sb="0" eb="9">
      <t>７９０－０８２２</t>
    </rPh>
    <phoneticPr fontId="1"/>
  </si>
  <si>
    <t>新潟県新潟市西区小新南2-1-60</t>
    <phoneticPr fontId="1"/>
  </si>
  <si>
    <t>東京都文京区小石川1-12-16</t>
    <phoneticPr fontId="1"/>
  </si>
  <si>
    <t>133-0071</t>
    <phoneticPr fontId="1"/>
  </si>
  <si>
    <t>東京都江戸川区東松本2-14-12</t>
    <phoneticPr fontId="1"/>
  </si>
  <si>
    <t>294-0045</t>
  </si>
  <si>
    <t>千葉県館山市北条520-1</t>
    <rPh sb="0" eb="3">
      <t>チバケン</t>
    </rPh>
    <rPh sb="3" eb="6">
      <t>タテヤマシ</t>
    </rPh>
    <rPh sb="6" eb="8">
      <t>ホウジョウ</t>
    </rPh>
    <phoneticPr fontId="2"/>
  </si>
  <si>
    <t>医療法人　オリエンタルクリニック 名古屋（ドック以外）</t>
    <rPh sb="0" eb="2">
      <t>イリョウ</t>
    </rPh>
    <rPh sb="2" eb="4">
      <t>ホウジン</t>
    </rPh>
    <rPh sb="17" eb="20">
      <t>ナゴヤ</t>
    </rPh>
    <rPh sb="24" eb="26">
      <t>イガイ</t>
    </rPh>
    <phoneticPr fontId="14"/>
  </si>
  <si>
    <t>医療法人　オリエンタルクリニック（名古屋）</t>
    <rPh sb="0" eb="2">
      <t>イリョウ</t>
    </rPh>
    <rPh sb="2" eb="4">
      <t>ホウジン</t>
    </rPh>
    <rPh sb="17" eb="20">
      <t>ナゴヤ</t>
    </rPh>
    <phoneticPr fontId="14"/>
  </si>
  <si>
    <t>一般財団法人京都工場保健会山科健診クリニック</t>
    <rPh sb="0" eb="2">
      <t>イッパン</t>
    </rPh>
    <rPh sb="2" eb="4">
      <t>ザイダン</t>
    </rPh>
    <rPh sb="4" eb="6">
      <t>ホウジン</t>
    </rPh>
    <rPh sb="6" eb="8">
      <t>キョウト</t>
    </rPh>
    <rPh sb="13" eb="15">
      <t>ヤマシナ</t>
    </rPh>
    <rPh sb="15" eb="17">
      <t>ケンシン</t>
    </rPh>
    <phoneticPr fontId="8"/>
  </si>
  <si>
    <t>607-8080</t>
  </si>
  <si>
    <t>京都府京都市山科区竹鼻竹ノ街道町92</t>
    <rPh sb="0" eb="16">
      <t>６０７－８０８０</t>
    </rPh>
    <phoneticPr fontId="3"/>
  </si>
  <si>
    <t>ラクトC301</t>
  </si>
  <si>
    <t>075-802-0131</t>
  </si>
  <si>
    <t>明治安田生命神戸ビル12階</t>
    <rPh sb="0" eb="2">
      <t>メイジ</t>
    </rPh>
    <rPh sb="2" eb="4">
      <t>ヤスダ</t>
    </rPh>
    <rPh sb="4" eb="6">
      <t>セイメイ</t>
    </rPh>
    <rPh sb="6" eb="8">
      <t>コウベ</t>
    </rPh>
    <rPh sb="12" eb="13">
      <t>カイ</t>
    </rPh>
    <phoneticPr fontId="12"/>
  </si>
  <si>
    <t>南海SK難波ビル10階</t>
    <rPh sb="0" eb="2">
      <t>ナンカイ</t>
    </rPh>
    <rPh sb="4" eb="6">
      <t>ナンバ</t>
    </rPh>
    <rPh sb="10" eb="11">
      <t>カイ</t>
    </rPh>
    <phoneticPr fontId="12"/>
  </si>
  <si>
    <t>天神平和ビル4Ｆ</t>
    <phoneticPr fontId="1"/>
  </si>
  <si>
    <t>天神平和ビル7Ｆ</t>
    <phoneticPr fontId="1"/>
  </si>
  <si>
    <t>有楽町イトシアオフィスタワー15階</t>
    <rPh sb="0" eb="3">
      <t>ユウラクチョウ</t>
    </rPh>
    <rPh sb="16" eb="17">
      <t>カイ</t>
    </rPh>
    <phoneticPr fontId="12"/>
  </si>
  <si>
    <t>静岡県浜松市中央区三方原町3453-1</t>
    <rPh sb="0" eb="3">
      <t>シズオカケン</t>
    </rPh>
    <rPh sb="6" eb="9">
      <t>チュウオウク</t>
    </rPh>
    <phoneticPr fontId="12"/>
  </si>
  <si>
    <t>医療法人 親愛 ヘルスケアセンター ディア天神　新館</t>
    <phoneticPr fontId="1"/>
  </si>
  <si>
    <t>810-0001</t>
    <phoneticPr fontId="1"/>
  </si>
  <si>
    <t>福岡県福岡市中央区天神2-13-7</t>
    <rPh sb="0" eb="11">
      <t>８１０－０００１</t>
    </rPh>
    <phoneticPr fontId="1"/>
  </si>
  <si>
    <t>福岡平和ビル2階</t>
    <rPh sb="0" eb="2">
      <t>フクオカ</t>
    </rPh>
    <rPh sb="2" eb="4">
      <t>ヘイワ</t>
    </rPh>
    <rPh sb="7" eb="8">
      <t>カイ</t>
    </rPh>
    <phoneticPr fontId="1"/>
  </si>
  <si>
    <t>092-721-3583</t>
    <phoneticPr fontId="1"/>
  </si>
  <si>
    <t>東京都中央区日本橋浜町2-31-1</t>
    <phoneticPr fontId="1"/>
  </si>
  <si>
    <t>03-5500-6776</t>
    <phoneticPr fontId="9"/>
  </si>
  <si>
    <t>050-3531-1363</t>
    <phoneticPr fontId="9"/>
  </si>
  <si>
    <t>050-3535-5993</t>
    <phoneticPr fontId="1"/>
  </si>
  <si>
    <t>医療法人社団　MYメディカルクリニック大手町</t>
    <phoneticPr fontId="9"/>
  </si>
  <si>
    <t>100-0004</t>
    <phoneticPr fontId="9"/>
  </si>
  <si>
    <t>東京都千代田区大手町2-3-1</t>
    <rPh sb="0" eb="10">
      <t>１００－０００４</t>
    </rPh>
    <phoneticPr fontId="9"/>
  </si>
  <si>
    <t>大手町プレイス地下2階</t>
    <rPh sb="0" eb="3">
      <t>オオテマチ</t>
    </rPh>
    <rPh sb="7" eb="9">
      <t>チカ</t>
    </rPh>
    <rPh sb="10" eb="11">
      <t>カイ</t>
    </rPh>
    <phoneticPr fontId="9"/>
  </si>
  <si>
    <t>03-4213-7265</t>
    <phoneticPr fontId="9"/>
  </si>
  <si>
    <t>0570-003-700</t>
  </si>
  <si>
    <t>0570-003-700</t>
    <phoneticPr fontId="1"/>
  </si>
  <si>
    <t>03-3402-2185</t>
  </si>
  <si>
    <t>092-526-1087</t>
    <phoneticPr fontId="1"/>
  </si>
  <si>
    <t>被保険者の</t>
    <rPh sb="0" eb="4">
      <t>ヒホケンシャ</t>
    </rPh>
    <phoneticPr fontId="2"/>
  </si>
  <si>
    <t>被保険者の</t>
    <rPh sb="0" eb="1">
      <t>ヒ</t>
    </rPh>
    <rPh sb="1" eb="4">
      <t>ホケンシャ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</si>
</sst>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</cellStyleXfs>
  <cellXfs count="122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6" xfId="0" applyFont="1" applyBorder="1"/>
    <xf numFmtId="0" fontId="3" fillId="0" borderId="6" xfId="0" applyFont="1" applyBorder="1" applyAlignment="1">
      <alignment horizontal="justify"/>
    </xf>
    <xf numFmtId="0" fontId="3" fillId="0" borderId="1" xfId="0" applyFont="1" applyBorder="1"/>
    <xf numFmtId="0" fontId="3" fillId="0" borderId="5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distributed" vertical="center" justifyLastLine="1"/>
    </xf>
    <xf numFmtId="14" fontId="6" fillId="0" borderId="5" xfId="0" applyNumberFormat="1" applyFont="1" applyBorder="1" applyAlignment="1">
      <alignment horizontal="distributed" vertical="center" justifyLastLine="1"/>
    </xf>
    <xf numFmtId="0" fontId="7" fillId="0" borderId="5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distributed" vertical="center" justifyLastLine="1"/>
    </xf>
    <xf numFmtId="14" fontId="6" fillId="0" borderId="6" xfId="0" applyNumberFormat="1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5" fillId="0" borderId="13" xfId="0" applyFont="1" applyBorder="1"/>
    <xf numFmtId="0" fontId="5" fillId="0" borderId="18" xfId="0" applyFont="1" applyBorder="1"/>
    <xf numFmtId="0" fontId="10" fillId="0" borderId="6" xfId="3" applyFont="1" applyBorder="1" applyAlignment="1">
      <alignment horizontal="left" vertical="center"/>
    </xf>
    <xf numFmtId="0" fontId="10" fillId="0" borderId="6" xfId="3" applyFont="1" applyBorder="1">
      <alignment vertical="center"/>
    </xf>
    <xf numFmtId="0" fontId="11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/>
    <xf numFmtId="0" fontId="11" fillId="0" borderId="6" xfId="0" applyFont="1" applyBorder="1" applyAlignment="1">
      <alignment horizontal="justify" vertical="center"/>
    </xf>
    <xf numFmtId="0" fontId="10" fillId="0" borderId="0" xfId="0" applyFont="1" applyAlignment="1">
      <alignment horizontal="center"/>
    </xf>
    <xf numFmtId="0" fontId="10" fillId="0" borderId="0" xfId="3" applyFont="1">
      <alignment vertical="center"/>
    </xf>
    <xf numFmtId="0" fontId="10" fillId="0" borderId="14" xfId="3" applyFont="1" applyBorder="1">
      <alignment vertical="center"/>
    </xf>
    <xf numFmtId="0" fontId="10" fillId="0" borderId="27" xfId="3" applyFont="1" applyBorder="1">
      <alignment vertical="center"/>
    </xf>
    <xf numFmtId="0" fontId="10" fillId="0" borderId="17" xfId="3" applyFont="1" applyBorder="1">
      <alignment vertical="center"/>
    </xf>
    <xf numFmtId="0" fontId="10" fillId="0" borderId="0" xfId="0" applyFont="1" applyAlignment="1">
      <alignment vertical="center"/>
    </xf>
    <xf numFmtId="0" fontId="10" fillId="0" borderId="17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8" xfId="3" applyFont="1" applyBorder="1">
      <alignment vertical="center"/>
    </xf>
    <xf numFmtId="0" fontId="10" fillId="0" borderId="6" xfId="3" applyFont="1" applyBorder="1" applyAlignment="1">
      <alignment horizontal="right" vertical="center"/>
    </xf>
    <xf numFmtId="3" fontId="10" fillId="0" borderId="6" xfId="3" applyNumberFormat="1" applyFont="1" applyBorder="1">
      <alignment vertical="center"/>
    </xf>
    <xf numFmtId="0" fontId="10" fillId="0" borderId="6" xfId="3" applyFont="1" applyBorder="1" applyAlignment="1">
      <alignment horizontal="right"/>
    </xf>
    <xf numFmtId="0" fontId="10" fillId="0" borderId="28" xfId="3" applyFont="1" applyBorder="1">
      <alignment vertical="center"/>
    </xf>
    <xf numFmtId="0" fontId="10" fillId="0" borderId="6" xfId="0" applyFont="1" applyBorder="1"/>
    <xf numFmtId="0" fontId="10" fillId="0" borderId="8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 vertical="center" justifyLastLine="1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 justifyLastLine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justifyLastLine="1"/>
      <protection locked="0"/>
    </xf>
    <xf numFmtId="0" fontId="3" fillId="0" borderId="7" xfId="0" applyFont="1" applyBorder="1" applyAlignment="1" applyProtection="1">
      <alignment horizontal="center" vertical="center" justifyLastLine="1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176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29" xfId="0" applyBorder="1" applyAlignment="1">
      <alignment vertical="center"/>
    </xf>
    <xf numFmtId="0" fontId="15" fillId="0" borderId="6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0" xfId="3" applyFont="1" applyAlignment="1">
      <alignment horizontal="left" vertical="center"/>
    </xf>
    <xf numFmtId="0" fontId="10" fillId="0" borderId="6" xfId="0" applyFont="1" applyBorder="1" applyAlignment="1">
      <alignment horizontal="right"/>
    </xf>
    <xf numFmtId="0" fontId="16" fillId="0" borderId="6" xfId="0" applyFont="1" applyBorder="1" applyAlignment="1">
      <alignment vertical="center"/>
    </xf>
    <xf numFmtId="14" fontId="3" fillId="0" borderId="5" xfId="0" applyNumberFormat="1" applyFont="1" applyBorder="1" applyAlignment="1" applyProtection="1">
      <alignment horizontal="center" vertical="center" justifyLastLine="1"/>
      <protection locked="0"/>
    </xf>
    <xf numFmtId="14" fontId="3" fillId="0" borderId="6" xfId="0" applyNumberFormat="1" applyFont="1" applyBorder="1" applyAlignment="1" applyProtection="1">
      <alignment horizontal="center" vertical="center" justifyLastLine="1"/>
      <protection locked="0"/>
    </xf>
    <xf numFmtId="14" fontId="3" fillId="0" borderId="1" xfId="0" applyNumberFormat="1" applyFont="1" applyBorder="1" applyAlignment="1" applyProtection="1">
      <alignment horizontal="center" vertical="center" justifyLastLine="1"/>
      <protection locked="0"/>
    </xf>
    <xf numFmtId="14" fontId="3" fillId="0" borderId="6" xfId="0" applyNumberFormat="1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14" fontId="3" fillId="0" borderId="5" xfId="0" applyNumberFormat="1" applyFont="1" applyBorder="1" applyAlignment="1" applyProtection="1">
      <alignment horizontal="center"/>
      <protection locked="0"/>
    </xf>
    <xf numFmtId="14" fontId="3" fillId="0" borderId="14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left" vertical="center" justifyLastLine="1"/>
      <protection locked="0"/>
    </xf>
    <xf numFmtId="0" fontId="3" fillId="0" borderId="6" xfId="0" applyFont="1" applyBorder="1" applyAlignment="1" applyProtection="1">
      <alignment horizontal="left" vertical="center" justifyLastLine="1"/>
      <protection locked="0"/>
    </xf>
    <xf numFmtId="0" fontId="3" fillId="0" borderId="1" xfId="0" applyFont="1" applyBorder="1" applyAlignment="1" applyProtection="1">
      <alignment horizontal="left" vertical="center" justifyLastLine="1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left"/>
      <protection locked="0"/>
    </xf>
    <xf numFmtId="0" fontId="4" fillId="0" borderId="19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契約書送付先H20" xfId="3" xr:uid="{00000000-0005-0000-0000-000003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Normal="100" workbookViewId="0">
      <selection activeCell="N11" sqref="N11"/>
    </sheetView>
  </sheetViews>
  <sheetFormatPr defaultRowHeight="13.5" x14ac:dyDescent="0.15"/>
  <cols>
    <col min="1" max="1" width="3.5" style="1" bestFit="1" customWidth="1"/>
    <col min="2" max="3" width="9.25" style="1" customWidth="1"/>
    <col min="4" max="4" width="21.75" style="1" customWidth="1"/>
    <col min="5" max="5" width="9.75" style="1" customWidth="1"/>
    <col min="6" max="6" width="14" style="1" customWidth="1"/>
    <col min="7" max="7" width="8.875" style="1" bestFit="1" customWidth="1"/>
    <col min="8" max="8" width="32.25" style="1" customWidth="1"/>
    <col min="9" max="9" width="8.875" style="1" bestFit="1" customWidth="1"/>
    <col min="10" max="10" width="14.375" style="1" customWidth="1"/>
    <col min="11" max="16384" width="9" style="1"/>
  </cols>
  <sheetData>
    <row r="1" spans="1:10" x14ac:dyDescent="0.15">
      <c r="I1" s="109" t="s">
        <v>0</v>
      </c>
      <c r="J1" s="109"/>
    </row>
    <row r="2" spans="1:10" ht="18" customHeight="1" x14ac:dyDescent="0.15">
      <c r="A2" s="112"/>
      <c r="B2" s="114" t="s">
        <v>1322</v>
      </c>
      <c r="C2" s="114"/>
      <c r="D2" s="114" t="s">
        <v>1</v>
      </c>
      <c r="E2" s="118" t="s">
        <v>252</v>
      </c>
      <c r="F2" s="114" t="s">
        <v>2</v>
      </c>
      <c r="G2" s="110" t="s">
        <v>6</v>
      </c>
      <c r="H2" s="114" t="s">
        <v>3</v>
      </c>
      <c r="I2" s="110" t="s">
        <v>244</v>
      </c>
      <c r="J2" s="116" t="s">
        <v>253</v>
      </c>
    </row>
    <row r="3" spans="1:10" ht="18" customHeight="1" x14ac:dyDescent="0.15">
      <c r="A3" s="113"/>
      <c r="B3" s="2" t="s">
        <v>4</v>
      </c>
      <c r="C3" s="2" t="s">
        <v>5</v>
      </c>
      <c r="D3" s="115"/>
      <c r="E3" s="119"/>
      <c r="F3" s="115"/>
      <c r="G3" s="111"/>
      <c r="H3" s="115"/>
      <c r="I3" s="111"/>
      <c r="J3" s="117"/>
    </row>
    <row r="4" spans="1:10" ht="18" customHeight="1" x14ac:dyDescent="0.15">
      <c r="A4" s="3">
        <v>1</v>
      </c>
      <c r="B4" s="23">
        <v>999</v>
      </c>
      <c r="C4" s="23">
        <v>10</v>
      </c>
      <c r="D4" s="24" t="s">
        <v>248</v>
      </c>
      <c r="E4" s="24" t="s">
        <v>246</v>
      </c>
      <c r="F4" s="25">
        <v>39701</v>
      </c>
      <c r="G4" s="24">
        <v>3</v>
      </c>
      <c r="H4" s="26" t="str">
        <f>VLOOKUP(G4,'機関一覧（読み取り専用）'!$A$2:$B$301,2)</f>
        <v>新赤坂クリニック　青山（旧：新赤坂クリニック）</v>
      </c>
      <c r="I4" s="27">
        <v>2</v>
      </c>
      <c r="J4" s="28" t="str">
        <f>VLOOKUP(I4,支払区分!$A$2:$B$3,2)</f>
        <v>事業所あて請求</v>
      </c>
    </row>
    <row r="5" spans="1:10" ht="18" customHeight="1" x14ac:dyDescent="0.15">
      <c r="A5" s="4">
        <v>2</v>
      </c>
      <c r="B5" s="29">
        <v>999</v>
      </c>
      <c r="C5" s="29">
        <v>10</v>
      </c>
      <c r="D5" s="30" t="s">
        <v>249</v>
      </c>
      <c r="E5" s="30" t="s">
        <v>247</v>
      </c>
      <c r="F5" s="31">
        <v>39701</v>
      </c>
      <c r="G5" s="30">
        <v>7</v>
      </c>
      <c r="H5" s="120" t="str">
        <f>VLOOKUP(G5,'機関一覧（読み取り専用）'!$A$2:$B$301,2)</f>
        <v>一般財団法人　日本健康管理協会　新宿健診プラザ</v>
      </c>
      <c r="I5" s="32">
        <v>1</v>
      </c>
      <c r="J5" s="33" t="str">
        <f>VLOOKUP(I5,支払区分!$A$2:$B$3,2)</f>
        <v>窓口払い</v>
      </c>
    </row>
    <row r="6" spans="1:10" ht="18" customHeight="1" x14ac:dyDescent="0.15">
      <c r="A6" s="4">
        <v>3</v>
      </c>
      <c r="B6" s="29">
        <v>999</v>
      </c>
      <c r="C6" s="29">
        <v>15</v>
      </c>
      <c r="D6" s="30" t="s">
        <v>250</v>
      </c>
      <c r="E6" s="30" t="s">
        <v>246</v>
      </c>
      <c r="F6" s="31">
        <v>39692</v>
      </c>
      <c r="G6" s="30">
        <v>8</v>
      </c>
      <c r="H6" s="120" t="str">
        <f>VLOOKUP(G6,'機関一覧（読み取り専用）'!$A$2:$B$301,2)</f>
        <v>医）菱秀会 金内メディカルクリニック</v>
      </c>
      <c r="I6" s="32">
        <v>2</v>
      </c>
      <c r="J6" s="33" t="str">
        <f>VLOOKUP(I6,支払区分!$A$2:$B$3,2)</f>
        <v>事業所あて請求</v>
      </c>
    </row>
    <row r="7" spans="1:10" ht="18" customHeight="1" x14ac:dyDescent="0.15">
      <c r="A7" s="4">
        <v>4</v>
      </c>
      <c r="B7" s="29">
        <v>999</v>
      </c>
      <c r="C7" s="29">
        <v>20</v>
      </c>
      <c r="D7" s="30" t="s">
        <v>251</v>
      </c>
      <c r="E7" s="30" t="s">
        <v>246</v>
      </c>
      <c r="F7" s="31">
        <v>39689</v>
      </c>
      <c r="G7" s="30">
        <v>9</v>
      </c>
      <c r="H7" s="120" t="str">
        <f>VLOOKUP(G7,'機関一覧（読み取り専用）'!$A$2:$B$301,2)</f>
        <v>医）鶴亀会　新宿つるかめクリニック</v>
      </c>
      <c r="I7" s="32">
        <v>2</v>
      </c>
      <c r="J7" s="33" t="str">
        <f>VLOOKUP(I7,支払区分!$A$2:$B$3,2)</f>
        <v>事業所あて請求</v>
      </c>
    </row>
    <row r="8" spans="1:10" ht="18" customHeight="1" x14ac:dyDescent="0.15">
      <c r="A8" s="5">
        <v>5</v>
      </c>
      <c r="B8" s="14"/>
      <c r="C8" s="14"/>
      <c r="D8" s="15"/>
      <c r="E8" s="15"/>
      <c r="F8" s="15"/>
      <c r="G8" s="15"/>
      <c r="H8" s="121" t="e">
        <f>VLOOKUP(G8,'機関一覧（読み取り専用）'!$A$2:$B$301,2)</f>
        <v>#N/A</v>
      </c>
      <c r="I8" s="9"/>
      <c r="J8" s="22" t="e">
        <f>VLOOKUP(I8,支払区分!$A$2:$B$3,2)</f>
        <v>#N/A</v>
      </c>
    </row>
    <row r="9" spans="1:10" ht="18" customHeight="1" x14ac:dyDescent="0.15">
      <c r="A9" s="3">
        <v>6</v>
      </c>
      <c r="B9" s="10"/>
      <c r="C9" s="10"/>
      <c r="D9" s="11"/>
      <c r="E9" s="11"/>
      <c r="F9" s="11"/>
      <c r="G9" s="11"/>
      <c r="H9" s="26" t="e">
        <f>VLOOKUP(G9,'機関一覧（読み取り専用）'!$A$2:$B$301,2)</f>
        <v>#N/A</v>
      </c>
      <c r="I9" s="7"/>
      <c r="J9" s="20" t="e">
        <f>VLOOKUP(I9,支払区分!$A$2:$B$3,2)</f>
        <v>#N/A</v>
      </c>
    </row>
    <row r="10" spans="1:10" ht="18" customHeight="1" x14ac:dyDescent="0.15">
      <c r="A10" s="4">
        <v>7</v>
      </c>
      <c r="B10" s="12"/>
      <c r="C10" s="12"/>
      <c r="D10" s="13"/>
      <c r="E10" s="13"/>
      <c r="F10" s="13"/>
      <c r="G10" s="13"/>
      <c r="H10" s="120" t="e">
        <f>VLOOKUP(G10,'機関一覧（読み取り専用）'!$A$2:$B$301,2)</f>
        <v>#N/A</v>
      </c>
      <c r="I10" s="8"/>
      <c r="J10" s="21" t="e">
        <f>VLOOKUP(I10,支払区分!$A$2:$B$3,2)</f>
        <v>#N/A</v>
      </c>
    </row>
    <row r="11" spans="1:10" ht="18" customHeight="1" x14ac:dyDescent="0.15">
      <c r="A11" s="4">
        <v>8</v>
      </c>
      <c r="B11" s="12"/>
      <c r="C11" s="12"/>
      <c r="D11" s="13"/>
      <c r="E11" s="13"/>
      <c r="F11" s="13"/>
      <c r="G11" s="13"/>
      <c r="H11" s="120" t="e">
        <f>VLOOKUP(G11,'機関一覧（読み取り専用）'!$A$2:$B$301,2)</f>
        <v>#N/A</v>
      </c>
      <c r="I11" s="8"/>
      <c r="J11" s="21" t="e">
        <f>VLOOKUP(I11,支払区分!$A$2:$B$3,2)</f>
        <v>#N/A</v>
      </c>
    </row>
    <row r="12" spans="1:10" ht="18" customHeight="1" x14ac:dyDescent="0.15">
      <c r="A12" s="4">
        <v>9</v>
      </c>
      <c r="B12" s="12"/>
      <c r="C12" s="12"/>
      <c r="D12" s="13"/>
      <c r="E12" s="13"/>
      <c r="F12" s="13"/>
      <c r="G12" s="13"/>
      <c r="H12" s="120" t="e">
        <f>VLOOKUP(G12,'機関一覧（読み取り専用）'!$A$2:$B$301,2)</f>
        <v>#N/A</v>
      </c>
      <c r="I12" s="8"/>
      <c r="J12" s="21" t="e">
        <f>VLOOKUP(I12,支払区分!$A$2:$B$3,2)</f>
        <v>#N/A</v>
      </c>
    </row>
    <row r="13" spans="1:10" ht="18" customHeight="1" x14ac:dyDescent="0.15">
      <c r="A13" s="5">
        <v>10</v>
      </c>
      <c r="B13" s="14"/>
      <c r="C13" s="14"/>
      <c r="D13" s="15"/>
      <c r="E13" s="15"/>
      <c r="F13" s="15"/>
      <c r="G13" s="15"/>
      <c r="H13" s="121" t="e">
        <f>VLOOKUP(G13,'機関一覧（読み取り専用）'!$A$2:$B$301,2)</f>
        <v>#N/A</v>
      </c>
      <c r="I13" s="9"/>
      <c r="J13" s="22" t="e">
        <f>VLOOKUP(I13,支払区分!$A$2:$B$3,2)</f>
        <v>#N/A</v>
      </c>
    </row>
    <row r="14" spans="1:10" ht="18" customHeight="1" x14ac:dyDescent="0.15">
      <c r="A14" s="3">
        <v>11</v>
      </c>
      <c r="B14" s="10"/>
      <c r="C14" s="10"/>
      <c r="D14" s="11"/>
      <c r="E14" s="11"/>
      <c r="F14" s="11"/>
      <c r="G14" s="11"/>
      <c r="H14" s="26" t="e">
        <f>VLOOKUP(G14,'機関一覧（読み取り専用）'!$A$2:$B$301,2)</f>
        <v>#N/A</v>
      </c>
      <c r="I14" s="7"/>
      <c r="J14" s="20" t="e">
        <f>VLOOKUP(I14,支払区分!$A$2:$B$3,2)</f>
        <v>#N/A</v>
      </c>
    </row>
    <row r="15" spans="1:10" ht="18" customHeight="1" x14ac:dyDescent="0.15">
      <c r="A15" s="4">
        <v>12</v>
      </c>
      <c r="B15" s="12"/>
      <c r="C15" s="12"/>
      <c r="D15" s="13"/>
      <c r="E15" s="13"/>
      <c r="F15" s="13"/>
      <c r="G15" s="13"/>
      <c r="H15" s="120" t="e">
        <f>VLOOKUP(G15,'機関一覧（読み取り専用）'!$A$2:$B$301,2)</f>
        <v>#N/A</v>
      </c>
      <c r="I15" s="8"/>
      <c r="J15" s="21" t="e">
        <f>VLOOKUP(I15,支払区分!$A$2:$B$3,2)</f>
        <v>#N/A</v>
      </c>
    </row>
    <row r="16" spans="1:10" ht="18" customHeight="1" x14ac:dyDescent="0.15">
      <c r="A16" s="4">
        <v>13</v>
      </c>
      <c r="B16" s="12"/>
      <c r="C16" s="12"/>
      <c r="D16" s="13"/>
      <c r="E16" s="13"/>
      <c r="F16" s="13"/>
      <c r="G16" s="13"/>
      <c r="H16" s="120" t="e">
        <f>VLOOKUP(G16,'機関一覧（読み取り専用）'!$A$2:$B$301,2)</f>
        <v>#N/A</v>
      </c>
      <c r="I16" s="8"/>
      <c r="J16" s="21" t="e">
        <f>VLOOKUP(I16,支払区分!$A$2:$B$3,2)</f>
        <v>#N/A</v>
      </c>
    </row>
    <row r="17" spans="1:10" ht="18" customHeight="1" x14ac:dyDescent="0.15">
      <c r="A17" s="4">
        <v>14</v>
      </c>
      <c r="B17" s="12"/>
      <c r="C17" s="12"/>
      <c r="D17" s="13"/>
      <c r="E17" s="13"/>
      <c r="F17" s="13"/>
      <c r="G17" s="13"/>
      <c r="H17" s="120" t="e">
        <f>VLOOKUP(G17,'機関一覧（読み取り専用）'!$A$2:$B$301,2)</f>
        <v>#N/A</v>
      </c>
      <c r="I17" s="8"/>
      <c r="J17" s="21" t="e">
        <f>VLOOKUP(I17,支払区分!$A$2:$B$3,2)</f>
        <v>#N/A</v>
      </c>
    </row>
    <row r="18" spans="1:10" ht="18" customHeight="1" x14ac:dyDescent="0.15">
      <c r="A18" s="5">
        <v>15</v>
      </c>
      <c r="B18" s="14"/>
      <c r="C18" s="14"/>
      <c r="D18" s="15"/>
      <c r="E18" s="15"/>
      <c r="F18" s="15"/>
      <c r="G18" s="15"/>
      <c r="H18" s="121" t="e">
        <f>VLOOKUP(G18,'機関一覧（読み取り専用）'!$A$2:$B$301,2)</f>
        <v>#N/A</v>
      </c>
      <c r="I18" s="9"/>
      <c r="J18" s="22" t="e">
        <f>VLOOKUP(I18,支払区分!$A$2:$B$3,2)</f>
        <v>#N/A</v>
      </c>
    </row>
    <row r="19" spans="1:10" ht="18" customHeight="1" x14ac:dyDescent="0.15">
      <c r="A19" s="3">
        <v>16</v>
      </c>
      <c r="B19" s="10"/>
      <c r="C19" s="10"/>
      <c r="D19" s="11"/>
      <c r="E19" s="11"/>
      <c r="F19" s="11"/>
      <c r="G19" s="11"/>
      <c r="H19" s="26" t="e">
        <f>VLOOKUP(G19,'機関一覧（読み取り専用）'!$A$2:$B$301,2)</f>
        <v>#N/A</v>
      </c>
      <c r="I19" s="7"/>
      <c r="J19" s="20" t="e">
        <f>VLOOKUP(I19,支払区分!$A$2:$B$3,2)</f>
        <v>#N/A</v>
      </c>
    </row>
    <row r="20" spans="1:10" ht="18" customHeight="1" x14ac:dyDescent="0.15">
      <c r="A20" s="4">
        <v>17</v>
      </c>
      <c r="B20" s="16"/>
      <c r="C20" s="16"/>
      <c r="D20" s="17"/>
      <c r="E20" s="16"/>
      <c r="F20" s="16"/>
      <c r="G20" s="16"/>
      <c r="H20" s="120" t="e">
        <f>VLOOKUP(G20,'機関一覧（読み取り専用）'!$A$2:$B$301,2)</f>
        <v>#N/A</v>
      </c>
      <c r="I20" s="8"/>
      <c r="J20" s="21" t="e">
        <f>VLOOKUP(I20,支払区分!$A$2:$B$3,2)</f>
        <v>#N/A</v>
      </c>
    </row>
    <row r="21" spans="1:10" ht="18" customHeight="1" x14ac:dyDescent="0.15">
      <c r="A21" s="4">
        <v>18</v>
      </c>
      <c r="B21" s="16"/>
      <c r="C21" s="16"/>
      <c r="D21" s="16"/>
      <c r="E21" s="16"/>
      <c r="F21" s="16"/>
      <c r="G21" s="16"/>
      <c r="H21" s="120" t="e">
        <f>VLOOKUP(G21,'機関一覧（読み取り専用）'!$A$2:$B$301,2)</f>
        <v>#N/A</v>
      </c>
      <c r="I21" s="8"/>
      <c r="J21" s="21" t="e">
        <f>VLOOKUP(I21,支払区分!$A$2:$B$3,2)</f>
        <v>#N/A</v>
      </c>
    </row>
    <row r="22" spans="1:10" ht="18" customHeight="1" x14ac:dyDescent="0.15">
      <c r="A22" s="4">
        <v>19</v>
      </c>
      <c r="B22" s="16"/>
      <c r="C22" s="16"/>
      <c r="D22" s="16"/>
      <c r="E22" s="16"/>
      <c r="F22" s="16"/>
      <c r="G22" s="16"/>
      <c r="H22" s="120" t="e">
        <f>VLOOKUP(G22,'機関一覧（読み取り専用）'!$A$2:$B$301,2)</f>
        <v>#N/A</v>
      </c>
      <c r="I22" s="8"/>
      <c r="J22" s="21" t="e">
        <f>VLOOKUP(I22,支払区分!$A$2:$B$3,2)</f>
        <v>#N/A</v>
      </c>
    </row>
    <row r="23" spans="1:10" ht="18" customHeight="1" x14ac:dyDescent="0.15">
      <c r="A23" s="5">
        <v>20</v>
      </c>
      <c r="B23" s="18"/>
      <c r="C23" s="18"/>
      <c r="D23" s="18"/>
      <c r="E23" s="18"/>
      <c r="F23" s="18"/>
      <c r="G23" s="18"/>
      <c r="H23" s="121" t="e">
        <f>VLOOKUP(G23,'機関一覧（読み取り専用）'!$A$2:$B$301,2)</f>
        <v>#N/A</v>
      </c>
      <c r="I23" s="9"/>
      <c r="J23" s="22" t="e">
        <f>VLOOKUP(I23,支払区分!$A$2:$B$3,2)</f>
        <v>#N/A</v>
      </c>
    </row>
    <row r="24" spans="1:10" ht="18" customHeight="1" x14ac:dyDescent="0.15">
      <c r="A24" s="3">
        <v>21</v>
      </c>
      <c r="B24" s="19"/>
      <c r="C24" s="19"/>
      <c r="D24" s="19"/>
      <c r="E24" s="19"/>
      <c r="F24" s="19"/>
      <c r="G24" s="19"/>
      <c r="H24" s="26" t="e">
        <f>VLOOKUP(G24,'機関一覧（読み取り専用）'!$A$2:$B$301,2)</f>
        <v>#N/A</v>
      </c>
      <c r="I24" s="7"/>
      <c r="J24" s="20" t="e">
        <f>VLOOKUP(I24,支払区分!$A$2:$B$3,2)</f>
        <v>#N/A</v>
      </c>
    </row>
    <row r="25" spans="1:10" ht="18" customHeight="1" x14ac:dyDescent="0.15">
      <c r="A25" s="4">
        <v>22</v>
      </c>
      <c r="B25" s="16"/>
      <c r="C25" s="16"/>
      <c r="D25" s="16"/>
      <c r="E25" s="16"/>
      <c r="F25" s="16"/>
      <c r="G25" s="16"/>
      <c r="H25" s="120" t="e">
        <f>VLOOKUP(G25,'機関一覧（読み取り専用）'!$A$2:$B$301,2)</f>
        <v>#N/A</v>
      </c>
      <c r="I25" s="8"/>
      <c r="J25" s="21" t="e">
        <f>VLOOKUP(I25,支払区分!$A$2:$B$3,2)</f>
        <v>#N/A</v>
      </c>
    </row>
    <row r="26" spans="1:10" ht="18" customHeight="1" x14ac:dyDescent="0.15">
      <c r="A26" s="4">
        <v>23</v>
      </c>
      <c r="B26" s="16"/>
      <c r="C26" s="16"/>
      <c r="D26" s="16"/>
      <c r="E26" s="16"/>
      <c r="F26" s="16"/>
      <c r="G26" s="16"/>
      <c r="H26" s="120" t="e">
        <f>VLOOKUP(G26,'機関一覧（読み取り専用）'!$A$2:$B$301,2)</f>
        <v>#N/A</v>
      </c>
      <c r="I26" s="8"/>
      <c r="J26" s="21" t="e">
        <f>VLOOKUP(I26,支払区分!$A$2:$B$3,2)</f>
        <v>#N/A</v>
      </c>
    </row>
    <row r="27" spans="1:10" ht="18" customHeight="1" x14ac:dyDescent="0.15">
      <c r="A27" s="4">
        <v>24</v>
      </c>
      <c r="B27" s="16"/>
      <c r="C27" s="16"/>
      <c r="D27" s="16"/>
      <c r="E27" s="16"/>
      <c r="F27" s="16"/>
      <c r="G27" s="16"/>
      <c r="H27" s="120" t="e">
        <f>VLOOKUP(G27,'機関一覧（読み取り専用）'!$A$2:$B$301,2)</f>
        <v>#N/A</v>
      </c>
      <c r="I27" s="8"/>
      <c r="J27" s="21" t="e">
        <f>VLOOKUP(I27,支払区分!$A$2:$B$3,2)</f>
        <v>#N/A</v>
      </c>
    </row>
    <row r="28" spans="1:10" ht="18" customHeight="1" x14ac:dyDescent="0.15">
      <c r="A28" s="5">
        <v>25</v>
      </c>
      <c r="B28" s="18"/>
      <c r="C28" s="18"/>
      <c r="D28" s="18"/>
      <c r="E28" s="18"/>
      <c r="F28" s="18"/>
      <c r="G28" s="18"/>
      <c r="H28" s="121" t="e">
        <f>VLOOKUP(G28,'機関一覧（読み取り専用）'!$A$2:$B$301,2)</f>
        <v>#N/A</v>
      </c>
      <c r="I28" s="9"/>
      <c r="J28" s="22" t="e">
        <f>VLOOKUP(I28,支払区分!$A$2:$B$3,2)</f>
        <v>#N/A</v>
      </c>
    </row>
  </sheetData>
  <sheetProtection algorithmName="SHA-512" hashValue="vnAwT/T9SjpR5+tXCRNW2WQ4n7ZISKiPepYA9zOooNXbLpUf5+pRXOiiLeCzQt2BfoAjLyZL9LHUXqSc6ESaSg==" saltValue="uBimrJbfAE4vY1DJ08XpLg==" spinCount="100000" sheet="1" objects="1" scenarios="1"/>
  <mergeCells count="10">
    <mergeCell ref="I1:J1"/>
    <mergeCell ref="I2:I3"/>
    <mergeCell ref="A2:A3"/>
    <mergeCell ref="F2:F3"/>
    <mergeCell ref="H2:H3"/>
    <mergeCell ref="J2:J3"/>
    <mergeCell ref="B2:C2"/>
    <mergeCell ref="D2:D3"/>
    <mergeCell ref="E2:E3"/>
    <mergeCell ref="G2:G3"/>
  </mergeCells>
  <phoneticPr fontId="1"/>
  <printOptions horizontalCentered="1"/>
  <pageMargins left="0.59055118110236227" right="0.59055118110236227" top="0.98425196850393704" bottom="0.78740157480314965" header="0.51181102362204722" footer="0.51181102362204722"/>
  <pageSetup paperSize="9" orientation="landscape" horizontalDpi="300" verticalDpi="300" r:id="rId1"/>
  <headerFooter alignWithMargins="0">
    <oddHeader>&amp;L（予防2）&amp;C&amp;"ＭＳ Ｐ明朝,標準"&amp;12受診者名簿（利用書発行依頼用）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topLeftCell="A40" zoomScale="115" zoomScaleNormal="115" workbookViewId="0">
      <selection activeCell="B2" sqref="B2:C2"/>
    </sheetView>
  </sheetViews>
  <sheetFormatPr defaultRowHeight="13.5" x14ac:dyDescent="0.15"/>
  <cols>
    <col min="1" max="1" width="3.5" style="1" bestFit="1" customWidth="1"/>
    <col min="2" max="3" width="9.25" style="1" customWidth="1"/>
    <col min="4" max="4" width="21.75" style="1" customWidth="1"/>
    <col min="5" max="5" width="9.75" style="1" customWidth="1"/>
    <col min="6" max="6" width="14" style="1" customWidth="1"/>
    <col min="7" max="7" width="8.875" style="6" bestFit="1" customWidth="1"/>
    <col min="8" max="8" width="32.25" style="1" customWidth="1"/>
    <col min="9" max="9" width="8.875" style="1" bestFit="1" customWidth="1"/>
    <col min="10" max="10" width="14.375" style="1" customWidth="1"/>
    <col min="11" max="16384" width="9" style="1"/>
  </cols>
  <sheetData>
    <row r="1" spans="1:10" x14ac:dyDescent="0.15">
      <c r="I1" s="109"/>
      <c r="J1" s="109"/>
    </row>
    <row r="2" spans="1:10" ht="18" customHeight="1" x14ac:dyDescent="0.15">
      <c r="A2" s="112"/>
      <c r="B2" s="114" t="s">
        <v>1323</v>
      </c>
      <c r="C2" s="114"/>
      <c r="D2" s="114" t="s">
        <v>1</v>
      </c>
      <c r="E2" s="118" t="s">
        <v>245</v>
      </c>
      <c r="F2" s="114" t="s">
        <v>2</v>
      </c>
      <c r="G2" s="110" t="s">
        <v>6</v>
      </c>
      <c r="H2" s="114" t="s">
        <v>3</v>
      </c>
      <c r="I2" s="110" t="s">
        <v>244</v>
      </c>
      <c r="J2" s="116" t="s">
        <v>253</v>
      </c>
    </row>
    <row r="3" spans="1:10" ht="18" customHeight="1" x14ac:dyDescent="0.15">
      <c r="A3" s="113"/>
      <c r="B3" s="2" t="s">
        <v>4</v>
      </c>
      <c r="C3" s="2" t="s">
        <v>5</v>
      </c>
      <c r="D3" s="115"/>
      <c r="E3" s="119"/>
      <c r="F3" s="115"/>
      <c r="G3" s="111"/>
      <c r="H3" s="115"/>
      <c r="I3" s="111"/>
      <c r="J3" s="117"/>
    </row>
    <row r="4" spans="1:10" ht="18" customHeight="1" x14ac:dyDescent="0.15">
      <c r="A4" s="3">
        <v>1</v>
      </c>
      <c r="B4" s="61"/>
      <c r="C4" s="61"/>
      <c r="D4" s="97"/>
      <c r="E4" s="62"/>
      <c r="F4" s="90"/>
      <c r="G4" s="62"/>
      <c r="H4" s="104" t="e">
        <f>VLOOKUP(G4,'機関一覧（読み取り専用）'!$A$2:$B$400,2)</f>
        <v>#N/A</v>
      </c>
      <c r="I4" s="71"/>
      <c r="J4" s="20" t="e">
        <f>VLOOKUP(I4,支払区分!$A$2:$B$3,2)</f>
        <v>#N/A</v>
      </c>
    </row>
    <row r="5" spans="1:10" ht="18" customHeight="1" x14ac:dyDescent="0.15">
      <c r="A5" s="4">
        <v>2</v>
      </c>
      <c r="B5" s="63"/>
      <c r="C5" s="63"/>
      <c r="D5" s="98"/>
      <c r="E5" s="64"/>
      <c r="F5" s="91"/>
      <c r="G5" s="64"/>
      <c r="H5" s="105" t="e">
        <f>VLOOKUP(G5,'機関一覧（読み取り専用）'!$A$2:$B$400,2)</f>
        <v>#N/A</v>
      </c>
      <c r="I5" s="72"/>
      <c r="J5" s="21" t="e">
        <f>VLOOKUP(I5,支払区分!$A$2:$B$3,2)</f>
        <v>#N/A</v>
      </c>
    </row>
    <row r="6" spans="1:10" ht="18" customHeight="1" x14ac:dyDescent="0.15">
      <c r="A6" s="4">
        <v>3</v>
      </c>
      <c r="B6" s="63"/>
      <c r="C6" s="63"/>
      <c r="D6" s="98"/>
      <c r="E6" s="64"/>
      <c r="F6" s="91"/>
      <c r="G6" s="64"/>
      <c r="H6" s="105" t="e">
        <f>VLOOKUP(G6,'機関一覧（読み取り専用）'!$A$2:$B$400,2)</f>
        <v>#N/A</v>
      </c>
      <c r="I6" s="72"/>
      <c r="J6" s="21" t="e">
        <f>VLOOKUP(I6,支払区分!$A$2:$B$3,2)</f>
        <v>#N/A</v>
      </c>
    </row>
    <row r="7" spans="1:10" ht="18" customHeight="1" x14ac:dyDescent="0.15">
      <c r="A7" s="4">
        <v>4</v>
      </c>
      <c r="B7" s="63"/>
      <c r="C7" s="63"/>
      <c r="D7" s="98"/>
      <c r="E7" s="64"/>
      <c r="F7" s="91"/>
      <c r="G7" s="64"/>
      <c r="H7" s="105" t="e">
        <f>VLOOKUP(G7,'機関一覧（読み取り専用）'!$A$2:$B$400,2)</f>
        <v>#N/A</v>
      </c>
      <c r="I7" s="72"/>
      <c r="J7" s="21" t="e">
        <f>VLOOKUP(I7,支払区分!$A$2:$B$3,2)</f>
        <v>#N/A</v>
      </c>
    </row>
    <row r="8" spans="1:10" ht="18" customHeight="1" x14ac:dyDescent="0.15">
      <c r="A8" s="5">
        <v>5</v>
      </c>
      <c r="B8" s="65"/>
      <c r="C8" s="65"/>
      <c r="D8" s="99"/>
      <c r="E8" s="66"/>
      <c r="F8" s="92"/>
      <c r="G8" s="66"/>
      <c r="H8" s="106" t="e">
        <f>VLOOKUP(G8,'機関一覧（読み取り専用）'!$A$2:$B$400,2)</f>
        <v>#N/A</v>
      </c>
      <c r="I8" s="73"/>
      <c r="J8" s="22" t="e">
        <f>VLOOKUP(I8,支払区分!$A$2:$B$3,2)</f>
        <v>#N/A</v>
      </c>
    </row>
    <row r="9" spans="1:10" ht="18" customHeight="1" x14ac:dyDescent="0.15">
      <c r="A9" s="3">
        <v>6</v>
      </c>
      <c r="B9" s="61"/>
      <c r="C9" s="61"/>
      <c r="D9" s="97"/>
      <c r="E9" s="62"/>
      <c r="F9" s="90"/>
      <c r="G9" s="62"/>
      <c r="H9" s="104" t="e">
        <f>VLOOKUP(G9,'機関一覧（読み取り専用）'!$A$2:$B$400,2)</f>
        <v>#N/A</v>
      </c>
      <c r="I9" s="71"/>
      <c r="J9" s="20" t="e">
        <f>VLOOKUP(I9,支払区分!$A$2:$B$3,2)</f>
        <v>#N/A</v>
      </c>
    </row>
    <row r="10" spans="1:10" ht="18" customHeight="1" x14ac:dyDescent="0.15">
      <c r="A10" s="4">
        <v>7</v>
      </c>
      <c r="B10" s="63"/>
      <c r="C10" s="63"/>
      <c r="D10" s="98"/>
      <c r="E10" s="64"/>
      <c r="F10" s="91"/>
      <c r="G10" s="64"/>
      <c r="H10" s="105" t="e">
        <f>VLOOKUP(G10,'機関一覧（読み取り専用）'!$A$2:$B$400,2)</f>
        <v>#N/A</v>
      </c>
      <c r="I10" s="72"/>
      <c r="J10" s="21" t="e">
        <f>VLOOKUP(I10,支払区分!$A$2:$B$3,2)</f>
        <v>#N/A</v>
      </c>
    </row>
    <row r="11" spans="1:10" ht="18" customHeight="1" x14ac:dyDescent="0.15">
      <c r="A11" s="4">
        <v>8</v>
      </c>
      <c r="B11" s="63"/>
      <c r="C11" s="63"/>
      <c r="D11" s="98"/>
      <c r="E11" s="64"/>
      <c r="F11" s="91"/>
      <c r="G11" s="64"/>
      <c r="H11" s="105" t="e">
        <f>VLOOKUP(G11,'機関一覧（読み取り専用）'!$A$2:$B$400,2)</f>
        <v>#N/A</v>
      </c>
      <c r="I11" s="72"/>
      <c r="J11" s="21" t="e">
        <f>VLOOKUP(I11,支払区分!$A$2:$B$3,2)</f>
        <v>#N/A</v>
      </c>
    </row>
    <row r="12" spans="1:10" ht="18" customHeight="1" x14ac:dyDescent="0.15">
      <c r="A12" s="4">
        <v>9</v>
      </c>
      <c r="B12" s="63"/>
      <c r="C12" s="63"/>
      <c r="D12" s="98"/>
      <c r="E12" s="64"/>
      <c r="F12" s="91"/>
      <c r="G12" s="64"/>
      <c r="H12" s="105" t="e">
        <f>VLOOKUP(G12,'機関一覧（読み取り専用）'!$A$2:$B$400,2)</f>
        <v>#N/A</v>
      </c>
      <c r="I12" s="72"/>
      <c r="J12" s="21" t="e">
        <f>VLOOKUP(I12,支払区分!$A$2:$B$3,2)</f>
        <v>#N/A</v>
      </c>
    </row>
    <row r="13" spans="1:10" ht="18" customHeight="1" x14ac:dyDescent="0.15">
      <c r="A13" s="5">
        <v>10</v>
      </c>
      <c r="B13" s="65"/>
      <c r="C13" s="65"/>
      <c r="D13" s="99"/>
      <c r="E13" s="66"/>
      <c r="F13" s="92"/>
      <c r="G13" s="66"/>
      <c r="H13" s="106" t="e">
        <f>VLOOKUP(G13,'機関一覧（読み取り専用）'!$A$2:$B$400,2)</f>
        <v>#N/A</v>
      </c>
      <c r="I13" s="73"/>
      <c r="J13" s="22" t="e">
        <f>VLOOKUP(I13,支払区分!$A$2:$B$3,2)</f>
        <v>#N/A</v>
      </c>
    </row>
    <row r="14" spans="1:10" ht="18" customHeight="1" x14ac:dyDescent="0.15">
      <c r="A14" s="3">
        <v>11</v>
      </c>
      <c r="B14" s="61"/>
      <c r="C14" s="61"/>
      <c r="D14" s="97"/>
      <c r="E14" s="62"/>
      <c r="F14" s="90"/>
      <c r="G14" s="62"/>
      <c r="H14" s="104" t="e">
        <f>VLOOKUP(G14,'機関一覧（読み取り専用）'!$A$2:$B$400,2)</f>
        <v>#N/A</v>
      </c>
      <c r="I14" s="71"/>
      <c r="J14" s="20" t="e">
        <f>VLOOKUP(I14,支払区分!$A$2:$B$3,2)</f>
        <v>#N/A</v>
      </c>
    </row>
    <row r="15" spans="1:10" ht="18" customHeight="1" x14ac:dyDescent="0.15">
      <c r="A15" s="4">
        <v>12</v>
      </c>
      <c r="B15" s="63"/>
      <c r="C15" s="63"/>
      <c r="D15" s="98"/>
      <c r="E15" s="64"/>
      <c r="F15" s="91"/>
      <c r="G15" s="64"/>
      <c r="H15" s="105" t="e">
        <f>VLOOKUP(G15,'機関一覧（読み取り専用）'!$A$2:$B$400,2)</f>
        <v>#N/A</v>
      </c>
      <c r="I15" s="72"/>
      <c r="J15" s="21" t="e">
        <f>VLOOKUP(I15,支払区分!$A$2:$B$3,2)</f>
        <v>#N/A</v>
      </c>
    </row>
    <row r="16" spans="1:10" ht="18" customHeight="1" x14ac:dyDescent="0.15">
      <c r="A16" s="4">
        <v>13</v>
      </c>
      <c r="B16" s="63"/>
      <c r="C16" s="63"/>
      <c r="D16" s="98"/>
      <c r="E16" s="64"/>
      <c r="F16" s="91"/>
      <c r="G16" s="64"/>
      <c r="H16" s="105" t="e">
        <f>VLOOKUP(G16,'機関一覧（読み取り専用）'!$A$2:$B$400,2)</f>
        <v>#N/A</v>
      </c>
      <c r="I16" s="72"/>
      <c r="J16" s="21" t="e">
        <f>VLOOKUP(I16,支払区分!$A$2:$B$3,2)</f>
        <v>#N/A</v>
      </c>
    </row>
    <row r="17" spans="1:10" ht="18" customHeight="1" x14ac:dyDescent="0.15">
      <c r="A17" s="4">
        <v>14</v>
      </c>
      <c r="B17" s="63"/>
      <c r="C17" s="63"/>
      <c r="D17" s="98"/>
      <c r="E17" s="64"/>
      <c r="F17" s="91"/>
      <c r="G17" s="64"/>
      <c r="H17" s="105" t="e">
        <f>VLOOKUP(G17,'機関一覧（読み取り専用）'!$A$2:$B$400,2)</f>
        <v>#N/A</v>
      </c>
      <c r="I17" s="72"/>
      <c r="J17" s="21" t="e">
        <f>VLOOKUP(I17,支払区分!$A$2:$B$3,2)</f>
        <v>#N/A</v>
      </c>
    </row>
    <row r="18" spans="1:10" ht="18" customHeight="1" x14ac:dyDescent="0.15">
      <c r="A18" s="5">
        <v>15</v>
      </c>
      <c r="B18" s="65"/>
      <c r="C18" s="65"/>
      <c r="D18" s="99"/>
      <c r="E18" s="66"/>
      <c r="F18" s="92"/>
      <c r="G18" s="66"/>
      <c r="H18" s="106" t="e">
        <f>VLOOKUP(G18,'機関一覧（読み取り専用）'!$A$2:$B$400,2)</f>
        <v>#N/A</v>
      </c>
      <c r="I18" s="73"/>
      <c r="J18" s="22" t="e">
        <f>VLOOKUP(I18,支払区分!$A$2:$B$3,2)</f>
        <v>#N/A</v>
      </c>
    </row>
    <row r="19" spans="1:10" ht="18" customHeight="1" x14ac:dyDescent="0.15">
      <c r="A19" s="3">
        <v>16</v>
      </c>
      <c r="B19" s="61"/>
      <c r="C19" s="61"/>
      <c r="D19" s="97"/>
      <c r="E19" s="62"/>
      <c r="F19" s="90"/>
      <c r="G19" s="67"/>
      <c r="H19" s="104" t="e">
        <f>VLOOKUP(G19,'機関一覧（読み取り専用）'!$A$2:$B$400,2)</f>
        <v>#N/A</v>
      </c>
      <c r="I19" s="74"/>
      <c r="J19" s="20" t="e">
        <f>VLOOKUP(I19,支払区分!$A$2:$B$3,2)</f>
        <v>#N/A</v>
      </c>
    </row>
    <row r="20" spans="1:10" ht="18" customHeight="1" x14ac:dyDescent="0.15">
      <c r="A20" s="4">
        <v>17</v>
      </c>
      <c r="B20" s="63"/>
      <c r="C20" s="63"/>
      <c r="D20" s="100"/>
      <c r="E20" s="63"/>
      <c r="F20" s="93"/>
      <c r="G20" s="68"/>
      <c r="H20" s="105" t="e">
        <f>VLOOKUP(G20,'機関一覧（読み取り専用）'!$A$2:$B$400,2)</f>
        <v>#N/A</v>
      </c>
      <c r="I20" s="75"/>
      <c r="J20" s="21" t="e">
        <f>VLOOKUP(I20,支払区分!$A$2:$B$3,2)</f>
        <v>#N/A</v>
      </c>
    </row>
    <row r="21" spans="1:10" ht="18" customHeight="1" x14ac:dyDescent="0.15">
      <c r="A21" s="4">
        <v>18</v>
      </c>
      <c r="B21" s="63"/>
      <c r="C21" s="63"/>
      <c r="D21" s="100"/>
      <c r="E21" s="63"/>
      <c r="F21" s="93"/>
      <c r="G21" s="68"/>
      <c r="H21" s="105" t="e">
        <f>VLOOKUP(G21,'機関一覧（読み取り専用）'!$A$2:$B$400,2)</f>
        <v>#N/A</v>
      </c>
      <c r="I21" s="75"/>
      <c r="J21" s="21" t="e">
        <f>VLOOKUP(I21,支払区分!$A$2:$B$3,2)</f>
        <v>#N/A</v>
      </c>
    </row>
    <row r="22" spans="1:10" ht="18" customHeight="1" x14ac:dyDescent="0.15">
      <c r="A22" s="4">
        <v>19</v>
      </c>
      <c r="B22" s="63"/>
      <c r="C22" s="63"/>
      <c r="D22" s="100"/>
      <c r="E22" s="63"/>
      <c r="F22" s="93"/>
      <c r="G22" s="68"/>
      <c r="H22" s="105" t="e">
        <f>VLOOKUP(G22,'機関一覧（読み取り専用）'!$A$2:$B$400,2)</f>
        <v>#N/A</v>
      </c>
      <c r="I22" s="75"/>
      <c r="J22" s="21" t="e">
        <f>VLOOKUP(I22,支払区分!$A$2:$B$3,2)</f>
        <v>#N/A</v>
      </c>
    </row>
    <row r="23" spans="1:10" ht="18" customHeight="1" x14ac:dyDescent="0.15">
      <c r="A23" s="5">
        <v>20</v>
      </c>
      <c r="B23" s="65"/>
      <c r="C23" s="65"/>
      <c r="D23" s="101"/>
      <c r="E23" s="65"/>
      <c r="F23" s="94"/>
      <c r="G23" s="69"/>
      <c r="H23" s="106" t="e">
        <f>VLOOKUP(G23,'機関一覧（読み取り専用）'!$A$2:$B$400,2)</f>
        <v>#N/A</v>
      </c>
      <c r="I23" s="76"/>
      <c r="J23" s="22" t="e">
        <f>VLOOKUP(I23,支払区分!$A$2:$B$3,2)</f>
        <v>#N/A</v>
      </c>
    </row>
    <row r="24" spans="1:10" ht="18" customHeight="1" x14ac:dyDescent="0.15">
      <c r="A24" s="3">
        <v>21</v>
      </c>
      <c r="B24" s="61"/>
      <c r="C24" s="61"/>
      <c r="D24" s="102"/>
      <c r="E24" s="61"/>
      <c r="F24" s="95"/>
      <c r="G24" s="61"/>
      <c r="H24" s="104" t="e">
        <f>VLOOKUP(G24,'機関一覧（読み取り専用）'!$A$2:$B$400,2)</f>
        <v>#N/A</v>
      </c>
      <c r="I24" s="71"/>
      <c r="J24" s="20" t="e">
        <f>VLOOKUP(I24,支払区分!$A$2:$B$3,2)</f>
        <v>#N/A</v>
      </c>
    </row>
    <row r="25" spans="1:10" ht="18" customHeight="1" x14ac:dyDescent="0.15">
      <c r="A25" s="4">
        <v>22</v>
      </c>
      <c r="B25" s="63"/>
      <c r="C25" s="63"/>
      <c r="D25" s="100"/>
      <c r="E25" s="63"/>
      <c r="F25" s="93"/>
      <c r="G25" s="63"/>
      <c r="H25" s="105" t="e">
        <f>VLOOKUP(G25,'機関一覧（読み取り専用）'!$A$2:$B$400,2)</f>
        <v>#N/A</v>
      </c>
      <c r="I25" s="72"/>
      <c r="J25" s="21" t="e">
        <f>VLOOKUP(I25,支払区分!$A$2:$B$3,2)</f>
        <v>#N/A</v>
      </c>
    </row>
    <row r="26" spans="1:10" ht="18" customHeight="1" x14ac:dyDescent="0.15">
      <c r="A26" s="4">
        <v>23</v>
      </c>
      <c r="B26" s="63"/>
      <c r="C26" s="63"/>
      <c r="D26" s="100"/>
      <c r="E26" s="63"/>
      <c r="F26" s="93"/>
      <c r="G26" s="63"/>
      <c r="H26" s="105" t="e">
        <f>VLOOKUP(G26,'機関一覧（読み取り専用）'!$A$2:$B$400,2)</f>
        <v>#N/A</v>
      </c>
      <c r="I26" s="72"/>
      <c r="J26" s="21" t="e">
        <f>VLOOKUP(I26,支払区分!$A$2:$B$3,2)</f>
        <v>#N/A</v>
      </c>
    </row>
    <row r="27" spans="1:10" ht="18" customHeight="1" x14ac:dyDescent="0.15">
      <c r="A27" s="4">
        <v>24</v>
      </c>
      <c r="B27" s="63"/>
      <c r="C27" s="63"/>
      <c r="D27" s="100"/>
      <c r="E27" s="63"/>
      <c r="F27" s="93"/>
      <c r="G27" s="63"/>
      <c r="H27" s="105" t="e">
        <f>VLOOKUP(G27,'機関一覧（読み取り専用）'!$A$2:$B$400,2)</f>
        <v>#N/A</v>
      </c>
      <c r="I27" s="72"/>
      <c r="J27" s="21" t="e">
        <f>VLOOKUP(I27,支払区分!$A$2:$B$3,2)</f>
        <v>#N/A</v>
      </c>
    </row>
    <row r="28" spans="1:10" ht="18" customHeight="1" x14ac:dyDescent="0.15">
      <c r="A28" s="5">
        <v>25</v>
      </c>
      <c r="B28" s="65"/>
      <c r="C28" s="65"/>
      <c r="D28" s="101"/>
      <c r="E28" s="65"/>
      <c r="F28" s="94"/>
      <c r="G28" s="65"/>
      <c r="H28" s="107" t="e">
        <f>VLOOKUP(G28,'機関一覧（読み取り専用）'!$A$2:$B$400,2)</f>
        <v>#N/A</v>
      </c>
      <c r="I28" s="73"/>
      <c r="J28" s="22" t="e">
        <f>VLOOKUP(I28,支払区分!$A$2:$B$3,2)</f>
        <v>#N/A</v>
      </c>
    </row>
    <row r="29" spans="1:10" ht="18" customHeight="1" x14ac:dyDescent="0.15">
      <c r="A29" s="34">
        <v>26</v>
      </c>
      <c r="B29" s="70"/>
      <c r="C29" s="70"/>
      <c r="D29" s="103"/>
      <c r="E29" s="70"/>
      <c r="F29" s="96"/>
      <c r="G29" s="70"/>
      <c r="H29" s="104" t="e">
        <f>VLOOKUP(G29,'機関一覧（読み取り専用）'!$A$2:$B$400,2)</f>
        <v>#N/A</v>
      </c>
      <c r="I29" s="77"/>
      <c r="J29" s="60" t="e">
        <f>VLOOKUP(I29,支払区分!$A$2:$B$3,2)</f>
        <v>#N/A</v>
      </c>
    </row>
    <row r="30" spans="1:10" ht="18" customHeight="1" x14ac:dyDescent="0.15">
      <c r="A30" s="4">
        <v>27</v>
      </c>
      <c r="B30" s="63"/>
      <c r="C30" s="63"/>
      <c r="D30" s="100"/>
      <c r="E30" s="63"/>
      <c r="F30" s="93"/>
      <c r="G30" s="63"/>
      <c r="H30" s="105" t="e">
        <f>VLOOKUP(G30,'機関一覧（読み取り専用）'!$A$2:$B$400,2)</f>
        <v>#N/A</v>
      </c>
      <c r="I30" s="72"/>
      <c r="J30" s="21" t="e">
        <f>VLOOKUP(I30,支払区分!$A$2:$B$3,2)</f>
        <v>#N/A</v>
      </c>
    </row>
    <row r="31" spans="1:10" ht="18" customHeight="1" x14ac:dyDescent="0.15">
      <c r="A31" s="4">
        <v>28</v>
      </c>
      <c r="B31" s="63"/>
      <c r="C31" s="63"/>
      <c r="D31" s="100"/>
      <c r="E31" s="63"/>
      <c r="F31" s="93"/>
      <c r="G31" s="63"/>
      <c r="H31" s="105" t="e">
        <f>VLOOKUP(G31,'機関一覧（読み取り専用）'!$A$2:$B$400,2)</f>
        <v>#N/A</v>
      </c>
      <c r="I31" s="72"/>
      <c r="J31" s="21" t="e">
        <f>VLOOKUP(I31,支払区分!$A$2:$B$3,2)</f>
        <v>#N/A</v>
      </c>
    </row>
    <row r="32" spans="1:10" ht="18" customHeight="1" x14ac:dyDescent="0.15">
      <c r="A32" s="4">
        <v>29</v>
      </c>
      <c r="B32" s="63"/>
      <c r="C32" s="63"/>
      <c r="D32" s="100"/>
      <c r="E32" s="63"/>
      <c r="F32" s="93"/>
      <c r="G32" s="63"/>
      <c r="H32" s="105" t="e">
        <f>VLOOKUP(G32,'機関一覧（読み取り専用）'!$A$2:$B$400,2)</f>
        <v>#N/A</v>
      </c>
      <c r="I32" s="72"/>
      <c r="J32" s="21" t="e">
        <f>VLOOKUP(I32,支払区分!$A$2:$B$3,2)</f>
        <v>#N/A</v>
      </c>
    </row>
    <row r="33" spans="1:10" ht="18" customHeight="1" x14ac:dyDescent="0.15">
      <c r="A33" s="5">
        <v>30</v>
      </c>
      <c r="B33" s="65"/>
      <c r="C33" s="65"/>
      <c r="D33" s="101"/>
      <c r="E33" s="65"/>
      <c r="F33" s="94"/>
      <c r="G33" s="65"/>
      <c r="H33" s="106" t="e">
        <f>VLOOKUP(G33,'機関一覧（読み取り専用）'!$A$2:$B$400,2)</f>
        <v>#N/A</v>
      </c>
      <c r="I33" s="73"/>
      <c r="J33" s="22" t="e">
        <f>VLOOKUP(I33,支払区分!$A$2:$B$3,2)</f>
        <v>#N/A</v>
      </c>
    </row>
    <row r="34" spans="1:10" ht="18" customHeight="1" x14ac:dyDescent="0.15">
      <c r="A34" s="34">
        <v>31</v>
      </c>
      <c r="B34" s="61"/>
      <c r="C34" s="61"/>
      <c r="D34" s="102"/>
      <c r="E34" s="61"/>
      <c r="F34" s="95"/>
      <c r="G34" s="61"/>
      <c r="H34" s="104" t="e">
        <f>VLOOKUP(G34,'機関一覧（読み取り専用）'!$A$2:$B$400,2)</f>
        <v>#N/A</v>
      </c>
      <c r="I34" s="71"/>
      <c r="J34" s="20" t="e">
        <f>VLOOKUP(I34,支払区分!$A$2:$B$3,2)</f>
        <v>#N/A</v>
      </c>
    </row>
    <row r="35" spans="1:10" ht="18" customHeight="1" x14ac:dyDescent="0.15">
      <c r="A35" s="4">
        <v>32</v>
      </c>
      <c r="B35" s="63"/>
      <c r="C35" s="63"/>
      <c r="D35" s="100"/>
      <c r="E35" s="63"/>
      <c r="F35" s="93"/>
      <c r="G35" s="63"/>
      <c r="H35" s="105" t="e">
        <f>VLOOKUP(G35,'機関一覧（読み取り専用）'!$A$2:$B$400,2)</f>
        <v>#N/A</v>
      </c>
      <c r="I35" s="72"/>
      <c r="J35" s="21" t="e">
        <f>VLOOKUP(I35,支払区分!$A$2:$B$3,2)</f>
        <v>#N/A</v>
      </c>
    </row>
    <row r="36" spans="1:10" ht="18" customHeight="1" x14ac:dyDescent="0.15">
      <c r="A36" s="4">
        <v>33</v>
      </c>
      <c r="B36" s="63"/>
      <c r="C36" s="63"/>
      <c r="D36" s="100"/>
      <c r="E36" s="63"/>
      <c r="F36" s="93"/>
      <c r="G36" s="63"/>
      <c r="H36" s="105" t="e">
        <f>VLOOKUP(G36,'機関一覧（読み取り専用）'!$A$2:$B$400,2)</f>
        <v>#N/A</v>
      </c>
      <c r="I36" s="72"/>
      <c r="J36" s="21" t="e">
        <f>VLOOKUP(I36,支払区分!$A$2:$B$3,2)</f>
        <v>#N/A</v>
      </c>
    </row>
    <row r="37" spans="1:10" ht="18" customHeight="1" x14ac:dyDescent="0.15">
      <c r="A37" s="4">
        <v>34</v>
      </c>
      <c r="B37" s="63"/>
      <c r="C37" s="63"/>
      <c r="D37" s="100"/>
      <c r="E37" s="63"/>
      <c r="F37" s="93"/>
      <c r="G37" s="63"/>
      <c r="H37" s="105" t="e">
        <f>VLOOKUP(G37,'機関一覧（読み取り専用）'!$A$2:$B$400,2)</f>
        <v>#N/A</v>
      </c>
      <c r="I37" s="72"/>
      <c r="J37" s="21" t="e">
        <f>VLOOKUP(I37,支払区分!$A$2:$B$3,2)</f>
        <v>#N/A</v>
      </c>
    </row>
    <row r="38" spans="1:10" ht="18" customHeight="1" x14ac:dyDescent="0.15">
      <c r="A38" s="5">
        <v>35</v>
      </c>
      <c r="B38" s="65"/>
      <c r="C38" s="65"/>
      <c r="D38" s="101"/>
      <c r="E38" s="65"/>
      <c r="F38" s="94"/>
      <c r="G38" s="65"/>
      <c r="H38" s="106" t="e">
        <f>VLOOKUP(G38,'機関一覧（読み取り専用）'!$A$2:$B$400,2)</f>
        <v>#N/A</v>
      </c>
      <c r="I38" s="73"/>
      <c r="J38" s="22" t="e">
        <f>VLOOKUP(I38,支払区分!$A$2:$B$3,2)</f>
        <v>#N/A</v>
      </c>
    </row>
    <row r="39" spans="1:10" ht="18" customHeight="1" x14ac:dyDescent="0.15">
      <c r="A39" s="34">
        <v>36</v>
      </c>
      <c r="B39" s="61"/>
      <c r="C39" s="61"/>
      <c r="D39" s="102"/>
      <c r="E39" s="61"/>
      <c r="F39" s="95"/>
      <c r="G39" s="61"/>
      <c r="H39" s="104" t="e">
        <f>VLOOKUP(G39,'機関一覧（読み取り専用）'!$A$2:$B$400,2)</f>
        <v>#N/A</v>
      </c>
      <c r="I39" s="71"/>
      <c r="J39" s="20" t="e">
        <f>VLOOKUP(I39,支払区分!$A$2:$B$3,2)</f>
        <v>#N/A</v>
      </c>
    </row>
    <row r="40" spans="1:10" ht="18" customHeight="1" x14ac:dyDescent="0.15">
      <c r="A40" s="4">
        <v>37</v>
      </c>
      <c r="B40" s="63"/>
      <c r="C40" s="63"/>
      <c r="D40" s="100"/>
      <c r="E40" s="63"/>
      <c r="F40" s="93"/>
      <c r="G40" s="63"/>
      <c r="H40" s="105" t="e">
        <f>VLOOKUP(G40,'機関一覧（読み取り専用）'!$A$2:$B$400,2)</f>
        <v>#N/A</v>
      </c>
      <c r="I40" s="72"/>
      <c r="J40" s="21" t="e">
        <f>VLOOKUP(I40,支払区分!$A$2:$B$3,2)</f>
        <v>#N/A</v>
      </c>
    </row>
    <row r="41" spans="1:10" ht="18" customHeight="1" x14ac:dyDescent="0.15">
      <c r="A41" s="4">
        <v>38</v>
      </c>
      <c r="B41" s="63"/>
      <c r="C41" s="63"/>
      <c r="D41" s="100"/>
      <c r="E41" s="63"/>
      <c r="F41" s="93"/>
      <c r="G41" s="63"/>
      <c r="H41" s="105" t="e">
        <f>VLOOKUP(G41,'機関一覧（読み取り専用）'!$A$2:$B$400,2)</f>
        <v>#N/A</v>
      </c>
      <c r="I41" s="72"/>
      <c r="J41" s="21" t="e">
        <f>VLOOKUP(I41,支払区分!$A$2:$B$3,2)</f>
        <v>#N/A</v>
      </c>
    </row>
    <row r="42" spans="1:10" ht="18" customHeight="1" x14ac:dyDescent="0.15">
      <c r="A42" s="4">
        <v>39</v>
      </c>
      <c r="B42" s="63"/>
      <c r="C42" s="63"/>
      <c r="D42" s="100"/>
      <c r="E42" s="63"/>
      <c r="F42" s="93"/>
      <c r="G42" s="63"/>
      <c r="H42" s="105" t="e">
        <f>VLOOKUP(G42,'機関一覧（読み取り専用）'!$A$2:$B$400,2)</f>
        <v>#N/A</v>
      </c>
      <c r="I42" s="72"/>
      <c r="J42" s="21" t="e">
        <f>VLOOKUP(I42,支払区分!$A$2:$B$3,2)</f>
        <v>#N/A</v>
      </c>
    </row>
    <row r="43" spans="1:10" ht="18" customHeight="1" x14ac:dyDescent="0.15">
      <c r="A43" s="5">
        <v>40</v>
      </c>
      <c r="B43" s="65"/>
      <c r="C43" s="65"/>
      <c r="D43" s="101"/>
      <c r="E43" s="65"/>
      <c r="F43" s="94"/>
      <c r="G43" s="65"/>
      <c r="H43" s="106" t="e">
        <f>VLOOKUP(G43,'機関一覧（読み取り専用）'!$A$2:$B$400,2)</f>
        <v>#N/A</v>
      </c>
      <c r="I43" s="73"/>
      <c r="J43" s="22" t="e">
        <f>VLOOKUP(I43,支払区分!$A$2:$B$3,2)</f>
        <v>#N/A</v>
      </c>
    </row>
    <row r="44" spans="1:10" ht="18" customHeight="1" x14ac:dyDescent="0.15">
      <c r="A44" s="34">
        <v>41</v>
      </c>
      <c r="B44" s="61"/>
      <c r="C44" s="61"/>
      <c r="D44" s="102"/>
      <c r="E44" s="61"/>
      <c r="F44" s="95"/>
      <c r="G44" s="61"/>
      <c r="H44" s="104" t="e">
        <f>VLOOKUP(G44,'機関一覧（読み取り専用）'!$A$2:$B$400,2)</f>
        <v>#N/A</v>
      </c>
      <c r="I44" s="71"/>
      <c r="J44" s="20" t="e">
        <f>VLOOKUP(I44,支払区分!$A$2:$B$3,2)</f>
        <v>#N/A</v>
      </c>
    </row>
    <row r="45" spans="1:10" ht="18" customHeight="1" x14ac:dyDescent="0.15">
      <c r="A45" s="4">
        <v>42</v>
      </c>
      <c r="B45" s="63"/>
      <c r="C45" s="63"/>
      <c r="D45" s="100"/>
      <c r="E45" s="63"/>
      <c r="F45" s="93"/>
      <c r="G45" s="63"/>
      <c r="H45" s="105" t="e">
        <f>VLOOKUP(G45,'機関一覧（読み取り専用）'!$A$2:$B$400,2)</f>
        <v>#N/A</v>
      </c>
      <c r="I45" s="72"/>
      <c r="J45" s="21" t="e">
        <f>VLOOKUP(I45,支払区分!$A$2:$B$3,2)</f>
        <v>#N/A</v>
      </c>
    </row>
    <row r="46" spans="1:10" ht="18" customHeight="1" x14ac:dyDescent="0.15">
      <c r="A46" s="4">
        <v>43</v>
      </c>
      <c r="B46" s="63"/>
      <c r="C46" s="63"/>
      <c r="D46" s="100"/>
      <c r="E46" s="63"/>
      <c r="F46" s="93"/>
      <c r="G46" s="63"/>
      <c r="H46" s="105" t="e">
        <f>VLOOKUP(G46,'機関一覧（読み取り専用）'!$A$2:$B$400,2)</f>
        <v>#N/A</v>
      </c>
      <c r="I46" s="72"/>
      <c r="J46" s="21" t="e">
        <f>VLOOKUP(I46,支払区分!$A$2:$B$3,2)</f>
        <v>#N/A</v>
      </c>
    </row>
    <row r="47" spans="1:10" ht="18" customHeight="1" x14ac:dyDescent="0.15">
      <c r="A47" s="4">
        <v>44</v>
      </c>
      <c r="B47" s="63"/>
      <c r="C47" s="63"/>
      <c r="D47" s="100"/>
      <c r="E47" s="63"/>
      <c r="F47" s="93"/>
      <c r="G47" s="63"/>
      <c r="H47" s="105" t="e">
        <f>VLOOKUP(G47,'機関一覧（読み取り専用）'!$A$2:$B$400,2)</f>
        <v>#N/A</v>
      </c>
      <c r="I47" s="72"/>
      <c r="J47" s="21" t="e">
        <f>VLOOKUP(I47,支払区分!$A$2:$B$3,2)</f>
        <v>#N/A</v>
      </c>
    </row>
    <row r="48" spans="1:10" ht="18" customHeight="1" x14ac:dyDescent="0.15">
      <c r="A48" s="5">
        <v>45</v>
      </c>
      <c r="B48" s="65"/>
      <c r="C48" s="65"/>
      <c r="D48" s="101"/>
      <c r="E48" s="65"/>
      <c r="F48" s="94"/>
      <c r="G48" s="65"/>
      <c r="H48" s="106" t="e">
        <f>VLOOKUP(G48,'機関一覧（読み取り専用）'!$A$2:$B$400,2)</f>
        <v>#N/A</v>
      </c>
      <c r="I48" s="73"/>
      <c r="J48" s="22" t="e">
        <f>VLOOKUP(I48,支払区分!$A$2:$B$3,2)</f>
        <v>#N/A</v>
      </c>
    </row>
    <row r="49" spans="1:10" ht="18" customHeight="1" x14ac:dyDescent="0.15">
      <c r="A49" s="4">
        <v>46</v>
      </c>
      <c r="B49" s="61"/>
      <c r="C49" s="61"/>
      <c r="D49" s="102"/>
      <c r="E49" s="61"/>
      <c r="F49" s="95"/>
      <c r="G49" s="61"/>
      <c r="H49" s="104" t="e">
        <f>VLOOKUP(G49,'機関一覧（読み取り専用）'!$A$2:$B$400,2)</f>
        <v>#N/A</v>
      </c>
      <c r="I49" s="71"/>
      <c r="J49" s="20" t="e">
        <f>VLOOKUP(I49,支払区分!$A$2:$B$3,2)</f>
        <v>#N/A</v>
      </c>
    </row>
    <row r="50" spans="1:10" ht="18" customHeight="1" x14ac:dyDescent="0.15">
      <c r="A50" s="4">
        <v>47</v>
      </c>
      <c r="B50" s="63"/>
      <c r="C50" s="63"/>
      <c r="D50" s="100"/>
      <c r="E50" s="63"/>
      <c r="F50" s="93"/>
      <c r="G50" s="63"/>
      <c r="H50" s="105" t="e">
        <f>VLOOKUP(G50,'機関一覧（読み取り専用）'!$A$2:$B$400,2)</f>
        <v>#N/A</v>
      </c>
      <c r="I50" s="72"/>
      <c r="J50" s="21" t="e">
        <f>VLOOKUP(I50,支払区分!$A$2:$B$3,2)</f>
        <v>#N/A</v>
      </c>
    </row>
    <row r="51" spans="1:10" ht="18" customHeight="1" x14ac:dyDescent="0.15">
      <c r="A51" s="4">
        <v>48</v>
      </c>
      <c r="B51" s="63"/>
      <c r="C51" s="63"/>
      <c r="D51" s="100"/>
      <c r="E51" s="63"/>
      <c r="F51" s="93"/>
      <c r="G51" s="63"/>
      <c r="H51" s="105" t="e">
        <f>VLOOKUP(G51,'機関一覧（読み取り専用）'!$A$2:$B$400,2)</f>
        <v>#N/A</v>
      </c>
      <c r="I51" s="72"/>
      <c r="J51" s="21" t="e">
        <f>VLOOKUP(I51,支払区分!$A$2:$B$3,2)</f>
        <v>#N/A</v>
      </c>
    </row>
    <row r="52" spans="1:10" ht="18" customHeight="1" x14ac:dyDescent="0.15">
      <c r="A52" s="4">
        <v>49</v>
      </c>
      <c r="B52" s="63"/>
      <c r="C52" s="63"/>
      <c r="D52" s="100"/>
      <c r="E52" s="63"/>
      <c r="F52" s="93"/>
      <c r="G52" s="63"/>
      <c r="H52" s="105" t="e">
        <f>VLOOKUP(G52,'機関一覧（読み取り専用）'!$A$2:$B$400,2)</f>
        <v>#N/A</v>
      </c>
      <c r="I52" s="72"/>
      <c r="J52" s="21" t="e">
        <f>VLOOKUP(I52,支払区分!$A$2:$B$3,2)</f>
        <v>#N/A</v>
      </c>
    </row>
    <row r="53" spans="1:10" ht="18" customHeight="1" x14ac:dyDescent="0.15">
      <c r="A53" s="5">
        <v>50</v>
      </c>
      <c r="B53" s="65"/>
      <c r="C53" s="65"/>
      <c r="D53" s="101"/>
      <c r="E53" s="65"/>
      <c r="F53" s="94"/>
      <c r="G53" s="65"/>
      <c r="H53" s="108" t="e">
        <f>VLOOKUP(G53,'機関一覧（読み取り専用）'!$A$2:$B$400,2)</f>
        <v>#N/A</v>
      </c>
      <c r="I53" s="73"/>
      <c r="J53" s="22" t="e">
        <f>VLOOKUP(I53,支払区分!$A$2:$B$3,2)</f>
        <v>#N/A</v>
      </c>
    </row>
    <row r="54" spans="1:10" ht="18" customHeight="1" x14ac:dyDescent="0.15">
      <c r="H54" s="35"/>
    </row>
    <row r="55" spans="1:10" ht="18" customHeight="1" x14ac:dyDescent="0.15"/>
    <row r="56" spans="1:10" ht="18" customHeight="1" x14ac:dyDescent="0.15"/>
    <row r="57" spans="1:10" ht="18" customHeight="1" x14ac:dyDescent="0.15"/>
    <row r="58" spans="1:10" ht="18" customHeight="1" x14ac:dyDescent="0.15"/>
    <row r="59" spans="1:10" ht="18" customHeight="1" x14ac:dyDescent="0.15"/>
    <row r="60" spans="1:10" ht="18" customHeight="1" x14ac:dyDescent="0.15"/>
    <row r="61" spans="1:10" ht="18" customHeight="1" x14ac:dyDescent="0.15"/>
    <row r="62" spans="1:10" ht="18" customHeight="1" x14ac:dyDescent="0.15"/>
    <row r="63" spans="1:10" ht="18" customHeight="1" x14ac:dyDescent="0.15"/>
    <row r="64" spans="1:10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</sheetData>
  <sheetProtection algorithmName="SHA-512" hashValue="yKNniatodaXiyf8uL9+kHqCycLDkLz3hpeHjR+DxYCZNkJlSmTe//KZeuAkvO6gMcLsh6qcL8pVKB8wZTSN/nw==" saltValue="khVcgfMXMhHx/RLF62gyBw==" spinCount="100000" sheet="1" objects="1" scenarios="1"/>
  <mergeCells count="10">
    <mergeCell ref="I1:J1"/>
    <mergeCell ref="I2:I3"/>
    <mergeCell ref="A2:A3"/>
    <mergeCell ref="F2:F3"/>
    <mergeCell ref="H2:H3"/>
    <mergeCell ref="J2:J3"/>
    <mergeCell ref="B2:C2"/>
    <mergeCell ref="D2:D3"/>
    <mergeCell ref="E2:E3"/>
    <mergeCell ref="G2:G3"/>
  </mergeCells>
  <phoneticPr fontId="1"/>
  <printOptions horizontalCentered="1"/>
  <pageMargins left="0.59055118110236227" right="0.59055118110236227" top="0.98425196850393704" bottom="0.78740157480314965" header="0.51181102362204722" footer="0.51181102362204722"/>
  <pageSetup paperSize="9" orientation="landscape" horizontalDpi="300" verticalDpi="300" r:id="rId1"/>
  <headerFooter alignWithMargins="0">
    <oddHeader>&amp;L（予防2）&amp;C&amp;"ＭＳ Ｐ明朝,標準"&amp;12受診者名簿（利用書発行依頼用）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4"/>
  <sheetViews>
    <sheetView workbookViewId="0">
      <pane ySplit="1" topLeftCell="A287" activePane="bottomLeft" state="frozen"/>
      <selection activeCell="B8" sqref="B8"/>
      <selection pane="bottomLeft" activeCell="H1" sqref="H1"/>
    </sheetView>
  </sheetViews>
  <sheetFormatPr defaultColWidth="9" defaultRowHeight="15" customHeight="1" x14ac:dyDescent="0.15"/>
  <cols>
    <col min="1" max="1" width="5.25" style="42" bestFit="1" customWidth="1"/>
    <col min="2" max="2" width="58" style="40" bestFit="1" customWidth="1"/>
    <col min="3" max="3" width="7.5" style="40" bestFit="1" customWidth="1"/>
    <col min="4" max="4" width="41.375" style="40" bestFit="1" customWidth="1"/>
    <col min="5" max="5" width="28.375" style="40" bestFit="1" customWidth="1"/>
    <col min="6" max="6" width="11.625" style="40" bestFit="1" customWidth="1"/>
    <col min="7" max="7" width="0" style="40" hidden="1" customWidth="1"/>
    <col min="8" max="16384" width="9" style="40"/>
  </cols>
  <sheetData>
    <row r="1" spans="1:7" s="81" customFormat="1" ht="15" customHeight="1" x14ac:dyDescent="0.15">
      <c r="A1" s="78" t="s">
        <v>7</v>
      </c>
      <c r="B1" s="79" t="s">
        <v>3</v>
      </c>
      <c r="C1" s="79" t="s">
        <v>8</v>
      </c>
      <c r="D1" s="80" t="s">
        <v>9</v>
      </c>
      <c r="E1" s="80" t="s">
        <v>10</v>
      </c>
      <c r="F1" s="79" t="s">
        <v>11</v>
      </c>
      <c r="G1" s="49"/>
    </row>
    <row r="2" spans="1:7" ht="15" customHeight="1" x14ac:dyDescent="0.15">
      <c r="A2" s="37">
        <v>2</v>
      </c>
      <c r="B2" s="37" t="s">
        <v>599</v>
      </c>
      <c r="C2" s="37" t="s">
        <v>81</v>
      </c>
      <c r="D2" s="37" t="s">
        <v>600</v>
      </c>
      <c r="E2" s="37" t="s">
        <v>82</v>
      </c>
      <c r="F2" s="37" t="s">
        <v>83</v>
      </c>
      <c r="G2" s="50" t="str">
        <f t="shared" ref="G2:G64" si="0">IF(MID(D2,4,1)="県",LEFT(D2,4),LEFT(D2,3))</f>
        <v>東京都</v>
      </c>
    </row>
    <row r="3" spans="1:7" ht="15" customHeight="1" x14ac:dyDescent="0.15">
      <c r="A3" s="37">
        <v>3</v>
      </c>
      <c r="B3" s="36" t="s">
        <v>601</v>
      </c>
      <c r="C3" s="36" t="s">
        <v>316</v>
      </c>
      <c r="D3" s="37" t="s">
        <v>602</v>
      </c>
      <c r="E3" s="37" t="s">
        <v>603</v>
      </c>
      <c r="F3" s="51" t="s">
        <v>604</v>
      </c>
      <c r="G3" s="50" t="str">
        <f t="shared" si="0"/>
        <v>東京都</v>
      </c>
    </row>
    <row r="4" spans="1:7" ht="15" customHeight="1" x14ac:dyDescent="0.15">
      <c r="A4" s="37">
        <v>6</v>
      </c>
      <c r="B4" s="37" t="s">
        <v>97</v>
      </c>
      <c r="C4" s="37" t="s">
        <v>98</v>
      </c>
      <c r="D4" s="37" t="s">
        <v>605</v>
      </c>
      <c r="E4" s="37"/>
      <c r="F4" s="37" t="s">
        <v>99</v>
      </c>
      <c r="G4" s="50" t="str">
        <f t="shared" si="0"/>
        <v>東京都</v>
      </c>
    </row>
    <row r="5" spans="1:7" ht="15" customHeight="1" x14ac:dyDescent="0.15">
      <c r="A5" s="37">
        <v>7</v>
      </c>
      <c r="B5" s="37" t="s">
        <v>606</v>
      </c>
      <c r="C5" s="37" t="s">
        <v>100</v>
      </c>
      <c r="D5" s="37" t="s">
        <v>607</v>
      </c>
      <c r="E5" s="37"/>
      <c r="F5" s="37" t="s">
        <v>608</v>
      </c>
      <c r="G5" s="50" t="str">
        <f t="shared" si="0"/>
        <v>東京都</v>
      </c>
    </row>
    <row r="6" spans="1:7" ht="15" customHeight="1" x14ac:dyDescent="0.15">
      <c r="A6" s="37">
        <v>8</v>
      </c>
      <c r="B6" s="37" t="s">
        <v>609</v>
      </c>
      <c r="C6" s="37" t="s">
        <v>101</v>
      </c>
      <c r="D6" s="37" t="s">
        <v>610</v>
      </c>
      <c r="E6" s="37" t="s">
        <v>611</v>
      </c>
      <c r="F6" s="37" t="s">
        <v>102</v>
      </c>
      <c r="G6" s="50" t="str">
        <f t="shared" si="0"/>
        <v>東京都</v>
      </c>
    </row>
    <row r="7" spans="1:7" ht="15" customHeight="1" x14ac:dyDescent="0.15">
      <c r="A7" s="37">
        <v>9</v>
      </c>
      <c r="B7" s="37" t="s">
        <v>612</v>
      </c>
      <c r="C7" s="37" t="s">
        <v>103</v>
      </c>
      <c r="D7" s="37" t="s">
        <v>613</v>
      </c>
      <c r="E7" s="37" t="s">
        <v>614</v>
      </c>
      <c r="F7" s="37" t="s">
        <v>104</v>
      </c>
      <c r="G7" s="50" t="str">
        <f t="shared" si="0"/>
        <v>東京都</v>
      </c>
    </row>
    <row r="8" spans="1:7" ht="15" customHeight="1" x14ac:dyDescent="0.15">
      <c r="A8" s="37">
        <v>11</v>
      </c>
      <c r="B8" s="37" t="s">
        <v>615</v>
      </c>
      <c r="C8" s="37" t="s">
        <v>103</v>
      </c>
      <c r="D8" s="37" t="s">
        <v>616</v>
      </c>
      <c r="E8" s="37" t="s">
        <v>340</v>
      </c>
      <c r="F8" s="37" t="s">
        <v>105</v>
      </c>
      <c r="G8" s="50" t="str">
        <f t="shared" si="0"/>
        <v>東京都</v>
      </c>
    </row>
    <row r="9" spans="1:7" ht="15" customHeight="1" x14ac:dyDescent="0.15">
      <c r="A9" s="37">
        <v>12</v>
      </c>
      <c r="B9" s="37" t="s">
        <v>617</v>
      </c>
      <c r="C9" s="37" t="s">
        <v>106</v>
      </c>
      <c r="D9" s="37" t="s">
        <v>618</v>
      </c>
      <c r="E9" s="37" t="s">
        <v>107</v>
      </c>
      <c r="F9" s="37" t="s">
        <v>108</v>
      </c>
      <c r="G9" s="50" t="str">
        <f t="shared" si="0"/>
        <v>東京都</v>
      </c>
    </row>
    <row r="10" spans="1:7" ht="15" customHeight="1" x14ac:dyDescent="0.15">
      <c r="A10" s="37">
        <v>13</v>
      </c>
      <c r="B10" s="37" t="s">
        <v>619</v>
      </c>
      <c r="C10" s="37" t="s">
        <v>109</v>
      </c>
      <c r="D10" s="37" t="s">
        <v>1286</v>
      </c>
      <c r="E10" s="37" t="s">
        <v>620</v>
      </c>
      <c r="F10" s="37" t="s">
        <v>110</v>
      </c>
      <c r="G10" s="50" t="str">
        <f t="shared" si="0"/>
        <v>東京都</v>
      </c>
    </row>
    <row r="11" spans="1:7" ht="15" customHeight="1" x14ac:dyDescent="0.15">
      <c r="A11" s="37">
        <v>14</v>
      </c>
      <c r="B11" s="37" t="s">
        <v>621</v>
      </c>
      <c r="C11" s="37" t="s">
        <v>117</v>
      </c>
      <c r="D11" s="37" t="s">
        <v>622</v>
      </c>
      <c r="E11" s="37"/>
      <c r="F11" s="37" t="s">
        <v>118</v>
      </c>
      <c r="G11" s="50" t="str">
        <f t="shared" si="0"/>
        <v>東京都</v>
      </c>
    </row>
    <row r="12" spans="1:7" ht="15" customHeight="1" x14ac:dyDescent="0.15">
      <c r="A12" s="37">
        <v>15</v>
      </c>
      <c r="B12" s="36" t="s">
        <v>623</v>
      </c>
      <c r="C12" s="36" t="s">
        <v>624</v>
      </c>
      <c r="D12" s="37" t="s">
        <v>625</v>
      </c>
      <c r="E12" s="37" t="s">
        <v>626</v>
      </c>
      <c r="F12" s="51" t="s">
        <v>88</v>
      </c>
      <c r="G12" s="50" t="str">
        <f t="shared" si="0"/>
        <v>東京都</v>
      </c>
    </row>
    <row r="13" spans="1:7" ht="15" customHeight="1" x14ac:dyDescent="0.15">
      <c r="A13" s="37">
        <v>16</v>
      </c>
      <c r="B13" s="37" t="s">
        <v>627</v>
      </c>
      <c r="C13" s="37" t="s">
        <v>121</v>
      </c>
      <c r="D13" s="37" t="s">
        <v>628</v>
      </c>
      <c r="E13" s="37" t="s">
        <v>302</v>
      </c>
      <c r="F13" s="37" t="s">
        <v>122</v>
      </c>
      <c r="G13" s="50" t="str">
        <f t="shared" si="0"/>
        <v>東京都</v>
      </c>
    </row>
    <row r="14" spans="1:7" ht="15" customHeight="1" x14ac:dyDescent="0.15">
      <c r="A14" s="37">
        <v>18</v>
      </c>
      <c r="B14" s="37" t="s">
        <v>629</v>
      </c>
      <c r="C14" s="37" t="s">
        <v>138</v>
      </c>
      <c r="D14" s="37" t="s">
        <v>322</v>
      </c>
      <c r="E14" s="37"/>
      <c r="F14" s="37" t="s">
        <v>630</v>
      </c>
      <c r="G14" s="50" t="str">
        <f t="shared" si="0"/>
        <v>東京都</v>
      </c>
    </row>
    <row r="15" spans="1:7" ht="15" customHeight="1" x14ac:dyDescent="0.15">
      <c r="A15" s="37">
        <v>19</v>
      </c>
      <c r="B15" s="37" t="s">
        <v>631</v>
      </c>
      <c r="C15" s="37" t="s">
        <v>139</v>
      </c>
      <c r="D15" s="37" t="s">
        <v>320</v>
      </c>
      <c r="E15" s="37"/>
      <c r="F15" s="37" t="s">
        <v>140</v>
      </c>
      <c r="G15" s="50" t="str">
        <f t="shared" si="0"/>
        <v>東京都</v>
      </c>
    </row>
    <row r="16" spans="1:7" ht="15" customHeight="1" x14ac:dyDescent="0.15">
      <c r="A16" s="37">
        <v>21</v>
      </c>
      <c r="B16" s="37" t="s">
        <v>632</v>
      </c>
      <c r="C16" s="37" t="s">
        <v>145</v>
      </c>
      <c r="D16" s="37" t="s">
        <v>633</v>
      </c>
      <c r="E16" s="37"/>
      <c r="F16" s="37" t="s">
        <v>146</v>
      </c>
      <c r="G16" s="50" t="str">
        <f t="shared" si="0"/>
        <v>東京都</v>
      </c>
    </row>
    <row r="17" spans="1:7" ht="15" customHeight="1" x14ac:dyDescent="0.15">
      <c r="A17" s="37">
        <v>22</v>
      </c>
      <c r="B17" s="37" t="s">
        <v>634</v>
      </c>
      <c r="C17" s="37" t="s">
        <v>144</v>
      </c>
      <c r="D17" s="37" t="s">
        <v>357</v>
      </c>
      <c r="E17" s="37"/>
      <c r="F17" s="37" t="s">
        <v>358</v>
      </c>
      <c r="G17" s="50" t="str">
        <f t="shared" si="0"/>
        <v>東京都</v>
      </c>
    </row>
    <row r="18" spans="1:7" ht="15" customHeight="1" x14ac:dyDescent="0.15">
      <c r="A18" s="37">
        <v>25</v>
      </c>
      <c r="B18" s="37" t="s">
        <v>635</v>
      </c>
      <c r="C18" s="37" t="s">
        <v>147</v>
      </c>
      <c r="D18" s="37" t="s">
        <v>636</v>
      </c>
      <c r="E18" s="37"/>
      <c r="F18" s="37" t="s">
        <v>148</v>
      </c>
      <c r="G18" s="50" t="str">
        <f t="shared" si="0"/>
        <v>東京都</v>
      </c>
    </row>
    <row r="19" spans="1:7" ht="15" customHeight="1" x14ac:dyDescent="0.15">
      <c r="A19" s="37">
        <v>26</v>
      </c>
      <c r="B19" s="37" t="s">
        <v>637</v>
      </c>
      <c r="C19" s="37" t="s">
        <v>136</v>
      </c>
      <c r="D19" s="37" t="s">
        <v>638</v>
      </c>
      <c r="E19" s="37" t="s">
        <v>639</v>
      </c>
      <c r="F19" s="37" t="s">
        <v>137</v>
      </c>
      <c r="G19" s="50" t="str">
        <f t="shared" si="0"/>
        <v>東京都</v>
      </c>
    </row>
    <row r="20" spans="1:7" ht="15" customHeight="1" x14ac:dyDescent="0.15">
      <c r="A20" s="37">
        <v>27</v>
      </c>
      <c r="B20" s="37" t="s">
        <v>640</v>
      </c>
      <c r="C20" s="37" t="s">
        <v>130</v>
      </c>
      <c r="D20" s="37" t="s">
        <v>641</v>
      </c>
      <c r="E20" s="37" t="s">
        <v>131</v>
      </c>
      <c r="F20" s="37" t="s">
        <v>132</v>
      </c>
      <c r="G20" s="50" t="str">
        <f t="shared" si="0"/>
        <v>東京都</v>
      </c>
    </row>
    <row r="21" spans="1:7" ht="15" customHeight="1" x14ac:dyDescent="0.15">
      <c r="A21" s="37">
        <v>28</v>
      </c>
      <c r="B21" s="37" t="s">
        <v>642</v>
      </c>
      <c r="C21" s="37" t="s">
        <v>89</v>
      </c>
      <c r="D21" s="37" t="s">
        <v>643</v>
      </c>
      <c r="E21" s="37" t="s">
        <v>90</v>
      </c>
      <c r="F21" s="37" t="s">
        <v>91</v>
      </c>
      <c r="G21" s="50" t="str">
        <f t="shared" si="0"/>
        <v>東京都</v>
      </c>
    </row>
    <row r="22" spans="1:7" ht="15" customHeight="1" x14ac:dyDescent="0.15">
      <c r="A22" s="37">
        <v>29</v>
      </c>
      <c r="B22" s="37" t="s">
        <v>111</v>
      </c>
      <c r="C22" s="37" t="s">
        <v>112</v>
      </c>
      <c r="D22" s="37" t="s">
        <v>644</v>
      </c>
      <c r="E22" s="37"/>
      <c r="F22" s="37" t="s">
        <v>113</v>
      </c>
      <c r="G22" s="50" t="str">
        <f t="shared" si="0"/>
        <v>東京都</v>
      </c>
    </row>
    <row r="23" spans="1:7" ht="15" customHeight="1" x14ac:dyDescent="0.15">
      <c r="A23" s="37">
        <v>30</v>
      </c>
      <c r="B23" s="37" t="s">
        <v>92</v>
      </c>
      <c r="C23" s="37" t="s">
        <v>93</v>
      </c>
      <c r="D23" s="37" t="s">
        <v>645</v>
      </c>
      <c r="E23" s="37" t="s">
        <v>94</v>
      </c>
      <c r="F23" s="37" t="s">
        <v>95</v>
      </c>
      <c r="G23" s="50" t="str">
        <f t="shared" si="0"/>
        <v>東京都</v>
      </c>
    </row>
    <row r="24" spans="1:7" ht="15" customHeight="1" x14ac:dyDescent="0.15">
      <c r="A24" s="37">
        <v>31</v>
      </c>
      <c r="B24" s="37" t="s">
        <v>114</v>
      </c>
      <c r="C24" s="37" t="s">
        <v>646</v>
      </c>
      <c r="D24" s="37" t="s">
        <v>647</v>
      </c>
      <c r="E24" s="37" t="s">
        <v>115</v>
      </c>
      <c r="F24" s="37" t="s">
        <v>116</v>
      </c>
      <c r="G24" s="50" t="str">
        <f t="shared" si="0"/>
        <v>東京都</v>
      </c>
    </row>
    <row r="25" spans="1:7" ht="15" customHeight="1" x14ac:dyDescent="0.15">
      <c r="A25" s="37">
        <v>34</v>
      </c>
      <c r="B25" s="37" t="s">
        <v>67</v>
      </c>
      <c r="C25" s="37" t="s">
        <v>68</v>
      </c>
      <c r="D25" s="37" t="s">
        <v>648</v>
      </c>
      <c r="E25" s="37" t="s">
        <v>69</v>
      </c>
      <c r="F25" s="37" t="s">
        <v>70</v>
      </c>
      <c r="G25" s="50" t="str">
        <f t="shared" si="0"/>
        <v>神奈川県</v>
      </c>
    </row>
    <row r="26" spans="1:7" ht="15" customHeight="1" x14ac:dyDescent="0.15">
      <c r="A26" s="37">
        <v>36</v>
      </c>
      <c r="B26" s="37" t="s">
        <v>649</v>
      </c>
      <c r="C26" s="37" t="s">
        <v>72</v>
      </c>
      <c r="D26" s="37" t="s">
        <v>650</v>
      </c>
      <c r="E26" s="37"/>
      <c r="F26" s="37" t="s">
        <v>73</v>
      </c>
      <c r="G26" s="50" t="str">
        <f t="shared" si="0"/>
        <v>神奈川県</v>
      </c>
    </row>
    <row r="27" spans="1:7" ht="15" customHeight="1" x14ac:dyDescent="0.15">
      <c r="A27" s="37">
        <v>38</v>
      </c>
      <c r="B27" s="36" t="s">
        <v>651</v>
      </c>
      <c r="C27" s="37" t="s">
        <v>652</v>
      </c>
      <c r="D27" s="38" t="s">
        <v>384</v>
      </c>
      <c r="E27" s="37" t="s">
        <v>653</v>
      </c>
      <c r="F27" s="37" t="s">
        <v>88</v>
      </c>
      <c r="G27" s="50" t="str">
        <f t="shared" si="0"/>
        <v>神奈川県</v>
      </c>
    </row>
    <row r="28" spans="1:7" ht="15" customHeight="1" x14ac:dyDescent="0.15">
      <c r="A28" s="37">
        <v>39</v>
      </c>
      <c r="B28" s="37" t="s">
        <v>654</v>
      </c>
      <c r="C28" s="37" t="s">
        <v>64</v>
      </c>
      <c r="D28" s="43" t="s">
        <v>655</v>
      </c>
      <c r="E28" s="37" t="s">
        <v>65</v>
      </c>
      <c r="F28" s="52" t="s">
        <v>66</v>
      </c>
      <c r="G28" s="50" t="str">
        <f t="shared" si="0"/>
        <v>神奈川県</v>
      </c>
    </row>
    <row r="29" spans="1:7" ht="15" customHeight="1" x14ac:dyDescent="0.15">
      <c r="A29" s="37">
        <v>40</v>
      </c>
      <c r="B29" s="37" t="s">
        <v>656</v>
      </c>
      <c r="C29" s="37" t="s">
        <v>33</v>
      </c>
      <c r="D29" s="37" t="s">
        <v>657</v>
      </c>
      <c r="E29" s="37"/>
      <c r="F29" s="37" t="s">
        <v>658</v>
      </c>
      <c r="G29" s="50" t="str">
        <f t="shared" si="0"/>
        <v>埼玉県</v>
      </c>
    </row>
    <row r="30" spans="1:7" ht="15" customHeight="1" x14ac:dyDescent="0.15">
      <c r="A30" s="37">
        <v>41</v>
      </c>
      <c r="B30" s="37" t="s">
        <v>659</v>
      </c>
      <c r="C30" s="37" t="s">
        <v>660</v>
      </c>
      <c r="D30" s="37" t="s">
        <v>661</v>
      </c>
      <c r="E30" s="37"/>
      <c r="F30" s="37" t="s">
        <v>662</v>
      </c>
      <c r="G30" s="50" t="str">
        <f t="shared" si="0"/>
        <v>茨城県</v>
      </c>
    </row>
    <row r="31" spans="1:7" ht="15" customHeight="1" x14ac:dyDescent="0.15">
      <c r="A31" s="37">
        <v>42</v>
      </c>
      <c r="B31" s="37" t="s">
        <v>663</v>
      </c>
      <c r="C31" s="37" t="s">
        <v>24</v>
      </c>
      <c r="D31" s="37" t="s">
        <v>664</v>
      </c>
      <c r="E31" s="37"/>
      <c r="F31" s="37" t="s">
        <v>25</v>
      </c>
      <c r="G31" s="50" t="str">
        <f t="shared" si="0"/>
        <v>茨城県</v>
      </c>
    </row>
    <row r="32" spans="1:7" ht="15" customHeight="1" x14ac:dyDescent="0.15">
      <c r="A32" s="37">
        <v>43</v>
      </c>
      <c r="B32" s="37" t="s">
        <v>665</v>
      </c>
      <c r="C32" s="37" t="s">
        <v>58</v>
      </c>
      <c r="D32" s="37" t="s">
        <v>666</v>
      </c>
      <c r="E32" s="37"/>
      <c r="F32" s="37" t="s">
        <v>59</v>
      </c>
      <c r="G32" s="50" t="str">
        <f t="shared" si="0"/>
        <v>千葉県</v>
      </c>
    </row>
    <row r="33" spans="1:7" ht="15" customHeight="1" x14ac:dyDescent="0.15">
      <c r="A33" s="37">
        <v>44</v>
      </c>
      <c r="B33" s="37" t="s">
        <v>667</v>
      </c>
      <c r="C33" s="37" t="s">
        <v>51</v>
      </c>
      <c r="D33" s="37" t="s">
        <v>668</v>
      </c>
      <c r="E33" s="37"/>
      <c r="F33" s="37" t="s">
        <v>52</v>
      </c>
      <c r="G33" s="50" t="str">
        <f t="shared" si="0"/>
        <v>千葉県</v>
      </c>
    </row>
    <row r="34" spans="1:7" ht="15" customHeight="1" x14ac:dyDescent="0.15">
      <c r="A34" s="37">
        <v>45</v>
      </c>
      <c r="B34" s="37" t="s">
        <v>669</v>
      </c>
      <c r="C34" s="37" t="s">
        <v>133</v>
      </c>
      <c r="D34" s="37" t="s">
        <v>670</v>
      </c>
      <c r="E34" s="37" t="s">
        <v>134</v>
      </c>
      <c r="F34" s="37" t="s">
        <v>135</v>
      </c>
      <c r="G34" s="50" t="str">
        <f t="shared" si="0"/>
        <v>東京都</v>
      </c>
    </row>
    <row r="35" spans="1:7" ht="15" customHeight="1" x14ac:dyDescent="0.15">
      <c r="A35" s="37">
        <v>46</v>
      </c>
      <c r="B35" s="37" t="s">
        <v>79</v>
      </c>
      <c r="C35" s="37" t="s">
        <v>78</v>
      </c>
      <c r="D35" s="37" t="s">
        <v>671</v>
      </c>
      <c r="E35" s="37"/>
      <c r="F35" s="37" t="s">
        <v>80</v>
      </c>
      <c r="G35" s="50" t="str">
        <f t="shared" si="0"/>
        <v>東京都</v>
      </c>
    </row>
    <row r="36" spans="1:7" ht="15" customHeight="1" x14ac:dyDescent="0.15">
      <c r="A36" s="37">
        <v>47</v>
      </c>
      <c r="B36" s="37" t="s">
        <v>672</v>
      </c>
      <c r="C36" s="37" t="s">
        <v>673</v>
      </c>
      <c r="D36" s="37" t="s">
        <v>674</v>
      </c>
      <c r="E36" s="37" t="s">
        <v>675</v>
      </c>
      <c r="F36" s="37" t="s">
        <v>179</v>
      </c>
      <c r="G36" s="50" t="str">
        <f t="shared" si="0"/>
        <v>大阪府</v>
      </c>
    </row>
    <row r="37" spans="1:7" ht="15" customHeight="1" x14ac:dyDescent="0.15">
      <c r="A37" s="37">
        <v>48</v>
      </c>
      <c r="B37" s="37" t="s">
        <v>676</v>
      </c>
      <c r="C37" s="37" t="s">
        <v>180</v>
      </c>
      <c r="D37" s="37" t="s">
        <v>677</v>
      </c>
      <c r="E37" s="37" t="s">
        <v>181</v>
      </c>
      <c r="F37" s="37" t="s">
        <v>678</v>
      </c>
      <c r="G37" s="50" t="str">
        <f t="shared" si="0"/>
        <v>大阪府</v>
      </c>
    </row>
    <row r="38" spans="1:7" ht="15" customHeight="1" x14ac:dyDescent="0.15">
      <c r="A38" s="37">
        <v>49</v>
      </c>
      <c r="B38" s="37" t="s">
        <v>679</v>
      </c>
      <c r="C38" s="37" t="s">
        <v>182</v>
      </c>
      <c r="D38" s="37" t="s">
        <v>680</v>
      </c>
      <c r="E38" s="37" t="s">
        <v>183</v>
      </c>
      <c r="F38" s="37" t="s">
        <v>184</v>
      </c>
      <c r="G38" s="50" t="str">
        <f t="shared" si="0"/>
        <v>大阪府</v>
      </c>
    </row>
    <row r="39" spans="1:7" ht="15" customHeight="1" x14ac:dyDescent="0.15">
      <c r="A39" s="37">
        <v>52</v>
      </c>
      <c r="B39" s="37" t="s">
        <v>681</v>
      </c>
      <c r="C39" s="37" t="s">
        <v>189</v>
      </c>
      <c r="D39" s="37" t="s">
        <v>682</v>
      </c>
      <c r="E39" s="37" t="s">
        <v>683</v>
      </c>
      <c r="F39" s="37" t="s">
        <v>190</v>
      </c>
      <c r="G39" s="50" t="str">
        <f t="shared" si="0"/>
        <v>大阪府</v>
      </c>
    </row>
    <row r="40" spans="1:7" ht="15" customHeight="1" x14ac:dyDescent="0.15">
      <c r="A40" s="37">
        <v>53</v>
      </c>
      <c r="B40" s="37" t="s">
        <v>684</v>
      </c>
      <c r="C40" s="37" t="s">
        <v>207</v>
      </c>
      <c r="D40" s="37" t="s">
        <v>685</v>
      </c>
      <c r="E40" s="37" t="s">
        <v>208</v>
      </c>
      <c r="F40" s="37" t="s">
        <v>209</v>
      </c>
      <c r="G40" s="50" t="str">
        <f t="shared" si="0"/>
        <v>大阪府</v>
      </c>
    </row>
    <row r="41" spans="1:7" ht="15" customHeight="1" x14ac:dyDescent="0.15">
      <c r="A41" s="37">
        <v>54</v>
      </c>
      <c r="B41" s="37" t="s">
        <v>686</v>
      </c>
      <c r="C41" s="37" t="s">
        <v>175</v>
      </c>
      <c r="D41" s="37" t="s">
        <v>687</v>
      </c>
      <c r="E41" s="37"/>
      <c r="F41" s="37" t="s">
        <v>506</v>
      </c>
      <c r="G41" s="50" t="str">
        <f t="shared" si="0"/>
        <v>京都府</v>
      </c>
    </row>
    <row r="42" spans="1:7" ht="15" customHeight="1" x14ac:dyDescent="0.15">
      <c r="A42" s="37">
        <v>55</v>
      </c>
      <c r="B42" s="37" t="s">
        <v>688</v>
      </c>
      <c r="C42" s="37" t="s">
        <v>176</v>
      </c>
      <c r="D42" s="37" t="s">
        <v>689</v>
      </c>
      <c r="E42" s="37" t="s">
        <v>500</v>
      </c>
      <c r="F42" s="37" t="s">
        <v>690</v>
      </c>
      <c r="G42" s="50" t="str">
        <f t="shared" si="0"/>
        <v>京都府</v>
      </c>
    </row>
    <row r="43" spans="1:7" ht="15" customHeight="1" x14ac:dyDescent="0.15">
      <c r="A43" s="37">
        <v>56</v>
      </c>
      <c r="B43" s="37" t="s">
        <v>210</v>
      </c>
      <c r="C43" s="37" t="s">
        <v>211</v>
      </c>
      <c r="D43" s="37" t="s">
        <v>691</v>
      </c>
      <c r="E43" s="37"/>
      <c r="F43" s="37" t="s">
        <v>692</v>
      </c>
      <c r="G43" s="50" t="str">
        <f t="shared" si="0"/>
        <v>大阪府</v>
      </c>
    </row>
    <row r="44" spans="1:7" ht="15" customHeight="1" x14ac:dyDescent="0.15">
      <c r="A44" s="37">
        <v>57</v>
      </c>
      <c r="B44" s="37" t="s">
        <v>693</v>
      </c>
      <c r="C44" s="37" t="s">
        <v>196</v>
      </c>
      <c r="D44" s="37" t="s">
        <v>694</v>
      </c>
      <c r="E44" s="37" t="s">
        <v>197</v>
      </c>
      <c r="F44" s="37" t="s">
        <v>485</v>
      </c>
      <c r="G44" s="50" t="str">
        <f t="shared" si="0"/>
        <v>大阪府</v>
      </c>
    </row>
    <row r="45" spans="1:7" ht="15" customHeight="1" x14ac:dyDescent="0.15">
      <c r="A45" s="37">
        <v>58</v>
      </c>
      <c r="B45" s="37" t="s">
        <v>695</v>
      </c>
      <c r="C45" s="37" t="s">
        <v>187</v>
      </c>
      <c r="D45" s="37" t="s">
        <v>696</v>
      </c>
      <c r="E45" s="37" t="s">
        <v>697</v>
      </c>
      <c r="F45" s="37" t="s">
        <v>188</v>
      </c>
      <c r="G45" s="50" t="str">
        <f t="shared" si="0"/>
        <v>大阪府</v>
      </c>
    </row>
    <row r="46" spans="1:7" ht="15" customHeight="1" x14ac:dyDescent="0.15">
      <c r="A46" s="37">
        <v>59</v>
      </c>
      <c r="B46" s="37" t="s">
        <v>698</v>
      </c>
      <c r="C46" s="37" t="s">
        <v>185</v>
      </c>
      <c r="D46" s="37" t="s">
        <v>699</v>
      </c>
      <c r="E46" s="37" t="s">
        <v>700</v>
      </c>
      <c r="F46" s="37" t="s">
        <v>186</v>
      </c>
      <c r="G46" s="50" t="str">
        <f t="shared" si="0"/>
        <v>大阪府</v>
      </c>
    </row>
    <row r="47" spans="1:7" ht="15" customHeight="1" x14ac:dyDescent="0.15">
      <c r="A47" s="37">
        <v>60</v>
      </c>
      <c r="B47" s="37" t="s">
        <v>701</v>
      </c>
      <c r="C47" s="37" t="s">
        <v>191</v>
      </c>
      <c r="D47" s="37" t="s">
        <v>702</v>
      </c>
      <c r="E47" s="37" t="s">
        <v>484</v>
      </c>
      <c r="F47" s="37" t="s">
        <v>703</v>
      </c>
      <c r="G47" s="50" t="str">
        <f t="shared" si="0"/>
        <v>大阪府</v>
      </c>
    </row>
    <row r="48" spans="1:7" ht="15" customHeight="1" x14ac:dyDescent="0.15">
      <c r="A48" s="37">
        <v>61</v>
      </c>
      <c r="B48" s="37" t="s">
        <v>704</v>
      </c>
      <c r="C48" s="37" t="s">
        <v>212</v>
      </c>
      <c r="D48" s="37" t="s">
        <v>525</v>
      </c>
      <c r="E48" s="37"/>
      <c r="F48" s="37" t="s">
        <v>213</v>
      </c>
      <c r="G48" s="50" t="str">
        <f t="shared" si="0"/>
        <v>兵庫県</v>
      </c>
    </row>
    <row r="49" spans="1:7" ht="15" customHeight="1" x14ac:dyDescent="0.15">
      <c r="A49" s="37">
        <v>62</v>
      </c>
      <c r="B49" s="37" t="s">
        <v>705</v>
      </c>
      <c r="C49" s="37" t="s">
        <v>267</v>
      </c>
      <c r="D49" s="37" t="s">
        <v>706</v>
      </c>
      <c r="E49" s="37" t="s">
        <v>707</v>
      </c>
      <c r="F49" s="37" t="s">
        <v>74</v>
      </c>
      <c r="G49" s="50" t="str">
        <f t="shared" si="0"/>
        <v>神奈川県</v>
      </c>
    </row>
    <row r="50" spans="1:7" ht="15" customHeight="1" x14ac:dyDescent="0.15">
      <c r="A50" s="37">
        <v>65</v>
      </c>
      <c r="B50" s="37" t="s">
        <v>708</v>
      </c>
      <c r="C50" s="37" t="s">
        <v>34</v>
      </c>
      <c r="D50" s="37" t="s">
        <v>709</v>
      </c>
      <c r="E50" s="37"/>
      <c r="F50" s="37" t="s">
        <v>418</v>
      </c>
      <c r="G50" s="50" t="str">
        <f t="shared" si="0"/>
        <v>埼玉県</v>
      </c>
    </row>
    <row r="51" spans="1:7" ht="15" customHeight="1" x14ac:dyDescent="0.15">
      <c r="A51" s="37">
        <v>66</v>
      </c>
      <c r="B51" s="37" t="s">
        <v>710</v>
      </c>
      <c r="C51" s="37" t="s">
        <v>154</v>
      </c>
      <c r="D51" s="37" t="s">
        <v>711</v>
      </c>
      <c r="E51" s="37" t="s">
        <v>446</v>
      </c>
      <c r="F51" s="37" t="s">
        <v>712</v>
      </c>
      <c r="G51" s="50" t="str">
        <f t="shared" si="0"/>
        <v>愛知県</v>
      </c>
    </row>
    <row r="52" spans="1:7" ht="15" customHeight="1" x14ac:dyDescent="0.15">
      <c r="A52" s="53">
        <v>67</v>
      </c>
      <c r="B52" s="37" t="s">
        <v>1292</v>
      </c>
      <c r="C52" s="37" t="s">
        <v>157</v>
      </c>
      <c r="D52" s="37" t="s">
        <v>713</v>
      </c>
      <c r="E52" s="37"/>
      <c r="F52" s="37" t="s">
        <v>158</v>
      </c>
      <c r="G52" s="50" t="str">
        <f t="shared" si="0"/>
        <v>愛知県</v>
      </c>
    </row>
    <row r="53" spans="1:7" ht="15" customHeight="1" x14ac:dyDescent="0.15">
      <c r="A53" s="37">
        <v>68</v>
      </c>
      <c r="B53" s="37" t="s">
        <v>459</v>
      </c>
      <c r="C53" s="37" t="s">
        <v>162</v>
      </c>
      <c r="D53" s="37" t="s">
        <v>714</v>
      </c>
      <c r="E53" s="37"/>
      <c r="F53" s="37" t="s">
        <v>163</v>
      </c>
      <c r="G53" s="50" t="str">
        <f t="shared" si="0"/>
        <v>愛知県</v>
      </c>
    </row>
    <row r="54" spans="1:7" ht="15" customHeight="1" x14ac:dyDescent="0.15">
      <c r="A54" s="37">
        <v>69</v>
      </c>
      <c r="B54" s="37" t="s">
        <v>159</v>
      </c>
      <c r="C54" s="37" t="s">
        <v>160</v>
      </c>
      <c r="D54" s="37" t="s">
        <v>715</v>
      </c>
      <c r="E54" s="37"/>
      <c r="F54" s="37" t="s">
        <v>161</v>
      </c>
      <c r="G54" s="50" t="str">
        <f t="shared" si="0"/>
        <v>愛知県</v>
      </c>
    </row>
    <row r="55" spans="1:7" ht="15" customHeight="1" x14ac:dyDescent="0.15">
      <c r="A55" s="37">
        <v>71</v>
      </c>
      <c r="B55" s="37" t="s">
        <v>716</v>
      </c>
      <c r="C55" s="37" t="s">
        <v>166</v>
      </c>
      <c r="D55" s="37" t="s">
        <v>717</v>
      </c>
      <c r="E55" s="37"/>
      <c r="F55" s="37" t="s">
        <v>167</v>
      </c>
      <c r="G55" s="50" t="str">
        <f t="shared" si="0"/>
        <v>石川県</v>
      </c>
    </row>
    <row r="56" spans="1:7" ht="15" customHeight="1" x14ac:dyDescent="0.15">
      <c r="A56" s="37">
        <v>74</v>
      </c>
      <c r="B56" s="37" t="s">
        <v>718</v>
      </c>
      <c r="C56" s="37" t="s">
        <v>149</v>
      </c>
      <c r="D56" s="37" t="s">
        <v>719</v>
      </c>
      <c r="E56" s="37"/>
      <c r="F56" s="37" t="s">
        <v>150</v>
      </c>
      <c r="G56" s="50" t="str">
        <f t="shared" si="0"/>
        <v>静岡県</v>
      </c>
    </row>
    <row r="57" spans="1:7" ht="15" customHeight="1" x14ac:dyDescent="0.15">
      <c r="A57" s="37">
        <v>75</v>
      </c>
      <c r="B57" s="37" t="s">
        <v>720</v>
      </c>
      <c r="C57" s="37" t="s">
        <v>218</v>
      </c>
      <c r="D57" s="37" t="s">
        <v>721</v>
      </c>
      <c r="E57" s="37"/>
      <c r="F57" s="37" t="s">
        <v>219</v>
      </c>
      <c r="G57" s="50" t="str">
        <f t="shared" si="0"/>
        <v>広島県</v>
      </c>
    </row>
    <row r="58" spans="1:7" ht="15" customHeight="1" x14ac:dyDescent="0.15">
      <c r="A58" s="37">
        <v>76</v>
      </c>
      <c r="B58" s="37" t="s">
        <v>722</v>
      </c>
      <c r="C58" s="37" t="s">
        <v>534</v>
      </c>
      <c r="D58" s="37" t="s">
        <v>535</v>
      </c>
      <c r="E58" s="37"/>
      <c r="F58" s="37" t="s">
        <v>536</v>
      </c>
      <c r="G58" s="50" t="str">
        <f t="shared" si="0"/>
        <v>岡山県</v>
      </c>
    </row>
    <row r="59" spans="1:7" ht="15" customHeight="1" x14ac:dyDescent="0.15">
      <c r="A59" s="37">
        <v>77</v>
      </c>
      <c r="B59" s="37" t="s">
        <v>723</v>
      </c>
      <c r="C59" s="37" t="s">
        <v>220</v>
      </c>
      <c r="D59" s="37" t="s">
        <v>724</v>
      </c>
      <c r="E59" s="37"/>
      <c r="F59" s="37" t="s">
        <v>725</v>
      </c>
      <c r="G59" s="50" t="str">
        <f t="shared" si="0"/>
        <v>広島県</v>
      </c>
    </row>
    <row r="60" spans="1:7" ht="15" customHeight="1" x14ac:dyDescent="0.15">
      <c r="A60" s="37">
        <v>78</v>
      </c>
      <c r="B60" s="37" t="s">
        <v>726</v>
      </c>
      <c r="C60" s="37" t="s">
        <v>223</v>
      </c>
      <c r="D60" s="37" t="s">
        <v>727</v>
      </c>
      <c r="E60" s="37"/>
      <c r="F60" s="37" t="s">
        <v>224</v>
      </c>
      <c r="G60" s="50" t="str">
        <f t="shared" si="0"/>
        <v>香川県</v>
      </c>
    </row>
    <row r="61" spans="1:7" ht="15" customHeight="1" x14ac:dyDescent="0.15">
      <c r="A61" s="37">
        <v>79</v>
      </c>
      <c r="B61" s="37" t="s">
        <v>728</v>
      </c>
      <c r="C61" s="37" t="s">
        <v>227</v>
      </c>
      <c r="D61" s="37" t="s">
        <v>543</v>
      </c>
      <c r="E61" s="37"/>
      <c r="F61" s="37" t="s">
        <v>228</v>
      </c>
      <c r="G61" s="50" t="str">
        <f t="shared" si="0"/>
        <v>愛媛県</v>
      </c>
    </row>
    <row r="62" spans="1:7" ht="15" customHeight="1" x14ac:dyDescent="0.15">
      <c r="A62" s="37">
        <v>80</v>
      </c>
      <c r="B62" s="37" t="s">
        <v>729</v>
      </c>
      <c r="C62" s="37" t="s">
        <v>221</v>
      </c>
      <c r="D62" s="37" t="s">
        <v>730</v>
      </c>
      <c r="E62" s="37"/>
      <c r="F62" s="37" t="s">
        <v>222</v>
      </c>
      <c r="G62" s="50" t="str">
        <f t="shared" si="0"/>
        <v>広島県</v>
      </c>
    </row>
    <row r="63" spans="1:7" ht="15" customHeight="1" x14ac:dyDescent="0.15">
      <c r="A63" s="37">
        <v>81</v>
      </c>
      <c r="B63" s="37" t="s">
        <v>731</v>
      </c>
      <c r="C63" s="37" t="s">
        <v>237</v>
      </c>
      <c r="D63" s="37" t="s">
        <v>732</v>
      </c>
      <c r="E63" s="37"/>
      <c r="F63" s="37" t="s">
        <v>238</v>
      </c>
      <c r="G63" s="50" t="str">
        <f t="shared" si="0"/>
        <v>鹿児島県</v>
      </c>
    </row>
    <row r="64" spans="1:7" ht="15" customHeight="1" x14ac:dyDescent="0.15">
      <c r="A64" s="37">
        <v>82</v>
      </c>
      <c r="B64" s="37" t="s">
        <v>733</v>
      </c>
      <c r="C64" s="37" t="s">
        <v>229</v>
      </c>
      <c r="D64" s="37" t="s">
        <v>734</v>
      </c>
      <c r="E64" s="37" t="s">
        <v>735</v>
      </c>
      <c r="F64" s="37" t="s">
        <v>736</v>
      </c>
      <c r="G64" s="50" t="str">
        <f t="shared" si="0"/>
        <v>福岡県</v>
      </c>
    </row>
    <row r="65" spans="1:7" ht="15" customHeight="1" x14ac:dyDescent="0.15">
      <c r="A65" s="37">
        <v>83</v>
      </c>
      <c r="B65" s="37" t="s">
        <v>737</v>
      </c>
      <c r="C65" s="37" t="s">
        <v>230</v>
      </c>
      <c r="D65" s="37" t="s">
        <v>738</v>
      </c>
      <c r="E65" s="37" t="s">
        <v>559</v>
      </c>
      <c r="F65" s="37" t="s">
        <v>231</v>
      </c>
      <c r="G65" s="50" t="str">
        <f t="shared" ref="G65:G128" si="1">IF(MID(D65,4,1)="県",LEFT(D65,4),LEFT(D65,3))</f>
        <v>福岡県</v>
      </c>
    </row>
    <row r="66" spans="1:7" ht="15" customHeight="1" x14ac:dyDescent="0.15">
      <c r="A66" s="37">
        <v>84</v>
      </c>
      <c r="B66" s="37" t="s">
        <v>739</v>
      </c>
      <c r="C66" s="37" t="s">
        <v>205</v>
      </c>
      <c r="D66" s="37" t="s">
        <v>740</v>
      </c>
      <c r="E66" s="37" t="s">
        <v>741</v>
      </c>
      <c r="F66" s="37" t="s">
        <v>742</v>
      </c>
      <c r="G66" s="50" t="str">
        <f t="shared" si="1"/>
        <v>大阪府</v>
      </c>
    </row>
    <row r="67" spans="1:7" ht="15" customHeight="1" x14ac:dyDescent="0.15">
      <c r="A67" s="37">
        <v>85</v>
      </c>
      <c r="B67" s="37" t="s">
        <v>743</v>
      </c>
      <c r="C67" s="37" t="s">
        <v>235</v>
      </c>
      <c r="D67" s="37" t="s">
        <v>744</v>
      </c>
      <c r="E67" s="37"/>
      <c r="F67" s="46" t="s">
        <v>236</v>
      </c>
      <c r="G67" s="50" t="str">
        <f t="shared" si="1"/>
        <v>大分県</v>
      </c>
    </row>
    <row r="68" spans="1:7" ht="15" customHeight="1" x14ac:dyDescent="0.15">
      <c r="A68" s="37">
        <v>88</v>
      </c>
      <c r="B68" s="37" t="s">
        <v>745</v>
      </c>
      <c r="C68" s="37" t="s">
        <v>233</v>
      </c>
      <c r="D68" s="37" t="s">
        <v>746</v>
      </c>
      <c r="E68" s="37"/>
      <c r="F68" s="37" t="s">
        <v>234</v>
      </c>
      <c r="G68" s="50" t="str">
        <f t="shared" si="1"/>
        <v>福岡県</v>
      </c>
    </row>
    <row r="69" spans="1:7" ht="15" customHeight="1" x14ac:dyDescent="0.15">
      <c r="A69" s="37">
        <v>89</v>
      </c>
      <c r="B69" s="37" t="s">
        <v>747</v>
      </c>
      <c r="C69" s="37" t="s">
        <v>232</v>
      </c>
      <c r="D69" s="37" t="s">
        <v>748</v>
      </c>
      <c r="E69" s="37" t="s">
        <v>557</v>
      </c>
      <c r="F69" s="37" t="s">
        <v>558</v>
      </c>
      <c r="G69" s="50" t="str">
        <f t="shared" si="1"/>
        <v>福岡県</v>
      </c>
    </row>
    <row r="70" spans="1:7" ht="15" customHeight="1" x14ac:dyDescent="0.15">
      <c r="A70" s="37">
        <v>90</v>
      </c>
      <c r="B70" s="37" t="s">
        <v>749</v>
      </c>
      <c r="C70" s="37" t="s">
        <v>86</v>
      </c>
      <c r="D70" s="37" t="s">
        <v>750</v>
      </c>
      <c r="E70" s="37"/>
      <c r="F70" s="37" t="s">
        <v>751</v>
      </c>
      <c r="G70" s="50" t="str">
        <f t="shared" si="1"/>
        <v>東京都</v>
      </c>
    </row>
    <row r="71" spans="1:7" ht="15" customHeight="1" x14ac:dyDescent="0.15">
      <c r="A71" s="37">
        <v>91</v>
      </c>
      <c r="B71" s="37" t="s">
        <v>756</v>
      </c>
      <c r="C71" s="46" t="s">
        <v>757</v>
      </c>
      <c r="D71" s="37" t="s">
        <v>758</v>
      </c>
      <c r="E71" s="37"/>
      <c r="F71" s="38" t="s">
        <v>759</v>
      </c>
      <c r="G71" s="50" t="str">
        <f>IF(MID(D71,4,1)="県",LEFT(D71,4),LEFT(D71,3))</f>
        <v>新潟県</v>
      </c>
    </row>
    <row r="72" spans="1:7" ht="15" customHeight="1" x14ac:dyDescent="0.15">
      <c r="A72" s="37">
        <v>91</v>
      </c>
      <c r="B72" s="37" t="s">
        <v>752</v>
      </c>
      <c r="C72" s="37" t="s">
        <v>753</v>
      </c>
      <c r="D72" s="37" t="s">
        <v>754</v>
      </c>
      <c r="E72" s="37" t="s">
        <v>755</v>
      </c>
      <c r="F72" s="38" t="s">
        <v>584</v>
      </c>
      <c r="G72" s="50" t="str">
        <f t="shared" si="1"/>
        <v>新潟県</v>
      </c>
    </row>
    <row r="73" spans="1:7" ht="15" customHeight="1" x14ac:dyDescent="0.15">
      <c r="A73" s="37">
        <v>92</v>
      </c>
      <c r="B73" s="37" t="s">
        <v>760</v>
      </c>
      <c r="C73" s="37" t="s">
        <v>165</v>
      </c>
      <c r="D73" s="37" t="s">
        <v>761</v>
      </c>
      <c r="E73" s="37"/>
      <c r="F73" s="47" t="s">
        <v>1282</v>
      </c>
      <c r="G73" s="50" t="str">
        <f t="shared" si="1"/>
        <v>新潟県</v>
      </c>
    </row>
    <row r="74" spans="1:7" ht="15" customHeight="1" x14ac:dyDescent="0.15">
      <c r="A74" s="37">
        <v>93</v>
      </c>
      <c r="B74" s="37" t="s">
        <v>282</v>
      </c>
      <c r="C74" s="37" t="s">
        <v>13</v>
      </c>
      <c r="D74" s="37" t="s">
        <v>762</v>
      </c>
      <c r="E74" s="37"/>
      <c r="F74" s="37" t="s">
        <v>14</v>
      </c>
      <c r="G74" s="50" t="str">
        <f t="shared" si="1"/>
        <v>岩手県</v>
      </c>
    </row>
    <row r="75" spans="1:7" ht="15" customHeight="1" x14ac:dyDescent="0.15">
      <c r="A75" s="37">
        <v>94</v>
      </c>
      <c r="B75" s="37" t="s">
        <v>763</v>
      </c>
      <c r="C75" s="37" t="s">
        <v>15</v>
      </c>
      <c r="D75" s="37" t="s">
        <v>764</v>
      </c>
      <c r="E75" s="37" t="s">
        <v>585</v>
      </c>
      <c r="F75" s="37" t="s">
        <v>16</v>
      </c>
      <c r="G75" s="50" t="str">
        <f t="shared" si="1"/>
        <v>宮城県</v>
      </c>
    </row>
    <row r="76" spans="1:7" ht="15" customHeight="1" x14ac:dyDescent="0.15">
      <c r="A76" s="37">
        <v>95</v>
      </c>
      <c r="B76" s="37" t="s">
        <v>765</v>
      </c>
      <c r="C76" s="37" t="s">
        <v>586</v>
      </c>
      <c r="D76" s="37" t="s">
        <v>766</v>
      </c>
      <c r="E76" s="37"/>
      <c r="F76" s="37" t="s">
        <v>17</v>
      </c>
      <c r="G76" s="50" t="str">
        <f t="shared" si="1"/>
        <v>宮城県</v>
      </c>
    </row>
    <row r="77" spans="1:7" ht="15" customHeight="1" x14ac:dyDescent="0.15">
      <c r="A77" s="37">
        <v>96</v>
      </c>
      <c r="B77" s="37" t="s">
        <v>767</v>
      </c>
      <c r="C77" s="37" t="s">
        <v>18</v>
      </c>
      <c r="D77" s="37" t="s">
        <v>768</v>
      </c>
      <c r="E77" s="37"/>
      <c r="F77" s="52" t="s">
        <v>769</v>
      </c>
      <c r="G77" s="50" t="str">
        <f t="shared" si="1"/>
        <v>宮城県</v>
      </c>
    </row>
    <row r="78" spans="1:7" ht="15" customHeight="1" x14ac:dyDescent="0.15">
      <c r="A78" s="37">
        <v>97</v>
      </c>
      <c r="B78" s="37" t="s">
        <v>770</v>
      </c>
      <c r="C78" s="37" t="s">
        <v>771</v>
      </c>
      <c r="D78" s="37" t="s">
        <v>772</v>
      </c>
      <c r="E78" s="37"/>
      <c r="F78" s="37" t="s">
        <v>769</v>
      </c>
      <c r="G78" s="50" t="str">
        <f t="shared" si="1"/>
        <v>宮城県</v>
      </c>
    </row>
    <row r="79" spans="1:7" ht="15" customHeight="1" x14ac:dyDescent="0.15">
      <c r="A79" s="37">
        <v>101</v>
      </c>
      <c r="B79" s="37" t="s">
        <v>773</v>
      </c>
      <c r="C79" s="37" t="s">
        <v>12</v>
      </c>
      <c r="D79" s="37" t="s">
        <v>774</v>
      </c>
      <c r="E79" s="37" t="s">
        <v>775</v>
      </c>
      <c r="F79" s="37" t="s">
        <v>776</v>
      </c>
      <c r="G79" s="50" t="str">
        <f t="shared" si="1"/>
        <v>北海道</v>
      </c>
    </row>
    <row r="80" spans="1:7" ht="15" customHeight="1" x14ac:dyDescent="0.15">
      <c r="A80" s="37">
        <v>102</v>
      </c>
      <c r="B80" s="37" t="s">
        <v>777</v>
      </c>
      <c r="C80" s="37" t="s">
        <v>778</v>
      </c>
      <c r="D80" s="37" t="s">
        <v>779</v>
      </c>
      <c r="E80" s="37" t="s">
        <v>780</v>
      </c>
      <c r="F80" s="37" t="s">
        <v>781</v>
      </c>
      <c r="G80" s="50" t="str">
        <f t="shared" si="1"/>
        <v>北海道</v>
      </c>
    </row>
    <row r="81" spans="1:7" ht="15" customHeight="1" x14ac:dyDescent="0.15">
      <c r="A81" s="37">
        <v>103</v>
      </c>
      <c r="B81" s="37" t="s">
        <v>782</v>
      </c>
      <c r="C81" s="37" t="s">
        <v>124</v>
      </c>
      <c r="D81" s="37" t="s">
        <v>783</v>
      </c>
      <c r="E81" s="37" t="s">
        <v>125</v>
      </c>
      <c r="F81" s="37" t="s">
        <v>126</v>
      </c>
      <c r="G81" s="50" t="str">
        <f t="shared" si="1"/>
        <v>東京都</v>
      </c>
    </row>
    <row r="82" spans="1:7" ht="15" customHeight="1" x14ac:dyDescent="0.15">
      <c r="A82" s="37">
        <v>104</v>
      </c>
      <c r="B82" s="37" t="s">
        <v>784</v>
      </c>
      <c r="C82" s="37" t="s">
        <v>123</v>
      </c>
      <c r="D82" s="37" t="s">
        <v>785</v>
      </c>
      <c r="E82" s="37" t="s">
        <v>127</v>
      </c>
      <c r="F82" s="37" t="s">
        <v>128</v>
      </c>
      <c r="G82" s="50" t="str">
        <f t="shared" si="1"/>
        <v>東京都</v>
      </c>
    </row>
    <row r="83" spans="1:7" ht="15" customHeight="1" x14ac:dyDescent="0.15">
      <c r="A83" s="53">
        <v>105</v>
      </c>
      <c r="B83" s="37" t="s">
        <v>786</v>
      </c>
      <c r="C83" s="37" t="s">
        <v>129</v>
      </c>
      <c r="D83" s="37" t="s">
        <v>787</v>
      </c>
      <c r="E83" s="37" t="s">
        <v>788</v>
      </c>
      <c r="F83" s="37" t="s">
        <v>789</v>
      </c>
      <c r="G83" s="50" t="str">
        <f t="shared" si="1"/>
        <v>東京都</v>
      </c>
    </row>
    <row r="84" spans="1:7" ht="15" customHeight="1" x14ac:dyDescent="0.15">
      <c r="A84" s="37">
        <v>107</v>
      </c>
      <c r="B84" s="37" t="s">
        <v>790</v>
      </c>
      <c r="C84" s="39" t="s">
        <v>791</v>
      </c>
      <c r="D84" s="39" t="s">
        <v>792</v>
      </c>
      <c r="E84" s="39"/>
      <c r="F84" s="39" t="s">
        <v>469</v>
      </c>
      <c r="G84" s="50" t="str">
        <f t="shared" si="1"/>
        <v>三重県</v>
      </c>
    </row>
    <row r="85" spans="1:7" ht="15" customHeight="1" x14ac:dyDescent="0.15">
      <c r="A85" s="37">
        <v>108</v>
      </c>
      <c r="B85" s="37" t="s">
        <v>793</v>
      </c>
      <c r="C85" s="47" t="s">
        <v>196</v>
      </c>
      <c r="D85" s="47" t="s">
        <v>794</v>
      </c>
      <c r="E85" s="47" t="s">
        <v>795</v>
      </c>
      <c r="F85" s="47" t="s">
        <v>796</v>
      </c>
      <c r="G85" s="50" t="str">
        <f t="shared" si="1"/>
        <v>大阪府</v>
      </c>
    </row>
    <row r="86" spans="1:7" ht="15" customHeight="1" x14ac:dyDescent="0.15">
      <c r="A86" s="37">
        <v>109</v>
      </c>
      <c r="B86" s="37" t="s">
        <v>797</v>
      </c>
      <c r="C86" s="47" t="s">
        <v>798</v>
      </c>
      <c r="D86" s="47" t="s">
        <v>799</v>
      </c>
      <c r="E86" s="47"/>
      <c r="F86" s="47" t="s">
        <v>800</v>
      </c>
      <c r="G86" s="50" t="str">
        <f t="shared" si="1"/>
        <v>滋賀県</v>
      </c>
    </row>
    <row r="87" spans="1:7" ht="15" customHeight="1" x14ac:dyDescent="0.15">
      <c r="A87" s="54">
        <v>112</v>
      </c>
      <c r="B87" s="37" t="s">
        <v>801</v>
      </c>
      <c r="C87" s="43" t="s">
        <v>372</v>
      </c>
      <c r="D87" s="43" t="s">
        <v>373</v>
      </c>
      <c r="E87" s="43" t="s">
        <v>374</v>
      </c>
      <c r="F87" s="43" t="s">
        <v>802</v>
      </c>
      <c r="G87" s="50" t="str">
        <f t="shared" si="1"/>
        <v>神奈川県</v>
      </c>
    </row>
    <row r="88" spans="1:7" ht="15" customHeight="1" x14ac:dyDescent="0.15">
      <c r="A88" s="54">
        <v>113</v>
      </c>
      <c r="B88" s="37" t="s">
        <v>371</v>
      </c>
      <c r="C88" s="37" t="s">
        <v>803</v>
      </c>
      <c r="D88" s="38" t="s">
        <v>804</v>
      </c>
      <c r="E88" s="37" t="s">
        <v>805</v>
      </c>
      <c r="F88" s="43" t="s">
        <v>802</v>
      </c>
      <c r="G88" s="50" t="str">
        <f t="shared" si="1"/>
        <v>神奈川県</v>
      </c>
    </row>
    <row r="89" spans="1:7" ht="15" customHeight="1" x14ac:dyDescent="0.15">
      <c r="A89" s="37">
        <v>115</v>
      </c>
      <c r="B89" s="38" t="s">
        <v>806</v>
      </c>
      <c r="C89" s="37" t="s">
        <v>807</v>
      </c>
      <c r="D89" s="51" t="s">
        <v>590</v>
      </c>
      <c r="E89" s="37" t="s">
        <v>808</v>
      </c>
      <c r="F89" s="37" t="s">
        <v>809</v>
      </c>
      <c r="G89" s="50" t="str">
        <f t="shared" si="1"/>
        <v>宮城県</v>
      </c>
    </row>
    <row r="90" spans="1:7" ht="15" customHeight="1" x14ac:dyDescent="0.15">
      <c r="A90" s="37">
        <v>116</v>
      </c>
      <c r="B90" s="37" t="s">
        <v>587</v>
      </c>
      <c r="C90" s="37" t="s">
        <v>19</v>
      </c>
      <c r="D90" s="43" t="s">
        <v>588</v>
      </c>
      <c r="E90" s="37" t="s">
        <v>589</v>
      </c>
      <c r="F90" s="37" t="s">
        <v>20</v>
      </c>
      <c r="G90" s="50" t="str">
        <f t="shared" si="1"/>
        <v>宮城県</v>
      </c>
    </row>
    <row r="91" spans="1:7" ht="15" customHeight="1" x14ac:dyDescent="0.15">
      <c r="A91" s="37">
        <v>117</v>
      </c>
      <c r="B91" s="37" t="s">
        <v>810</v>
      </c>
      <c r="C91" s="37" t="s">
        <v>21</v>
      </c>
      <c r="D91" s="37" t="s">
        <v>811</v>
      </c>
      <c r="E91" s="37"/>
      <c r="F91" s="37" t="s">
        <v>22</v>
      </c>
      <c r="G91" s="50" t="str">
        <f t="shared" si="1"/>
        <v>福島県</v>
      </c>
    </row>
    <row r="92" spans="1:7" ht="15" customHeight="1" x14ac:dyDescent="0.15">
      <c r="A92" s="37">
        <v>118</v>
      </c>
      <c r="B92" s="37" t="s">
        <v>812</v>
      </c>
      <c r="C92" s="37" t="s">
        <v>26</v>
      </c>
      <c r="D92" s="37" t="s">
        <v>813</v>
      </c>
      <c r="E92" s="37"/>
      <c r="F92" s="37" t="s">
        <v>27</v>
      </c>
      <c r="G92" s="50" t="str">
        <f t="shared" si="1"/>
        <v>茨城県</v>
      </c>
    </row>
    <row r="93" spans="1:7" ht="15" customHeight="1" x14ac:dyDescent="0.15">
      <c r="A93" s="37">
        <v>119</v>
      </c>
      <c r="B93" s="37" t="s">
        <v>814</v>
      </c>
      <c r="C93" s="37" t="s">
        <v>23</v>
      </c>
      <c r="D93" s="37" t="s">
        <v>815</v>
      </c>
      <c r="E93" s="37"/>
      <c r="F93" s="37" t="s">
        <v>816</v>
      </c>
      <c r="G93" s="50" t="str">
        <f t="shared" si="1"/>
        <v>福島県</v>
      </c>
    </row>
    <row r="94" spans="1:7" ht="15" customHeight="1" x14ac:dyDescent="0.15">
      <c r="A94" s="37">
        <v>120</v>
      </c>
      <c r="B94" s="37" t="s">
        <v>817</v>
      </c>
      <c r="C94" s="37" t="s">
        <v>30</v>
      </c>
      <c r="D94" s="37" t="s">
        <v>818</v>
      </c>
      <c r="E94" s="37"/>
      <c r="F94" s="37" t="s">
        <v>31</v>
      </c>
      <c r="G94" s="50" t="str">
        <f t="shared" si="1"/>
        <v>栃木県</v>
      </c>
    </row>
    <row r="95" spans="1:7" ht="15" customHeight="1" x14ac:dyDescent="0.15">
      <c r="A95" s="37">
        <v>121</v>
      </c>
      <c r="B95" s="37" t="s">
        <v>819</v>
      </c>
      <c r="C95" s="37" t="s">
        <v>28</v>
      </c>
      <c r="D95" s="37" t="s">
        <v>820</v>
      </c>
      <c r="E95" s="37"/>
      <c r="F95" s="37" t="s">
        <v>29</v>
      </c>
      <c r="G95" s="50" t="str">
        <f t="shared" si="1"/>
        <v>茨城県</v>
      </c>
    </row>
    <row r="96" spans="1:7" ht="15" customHeight="1" x14ac:dyDescent="0.15">
      <c r="A96" s="37">
        <v>122</v>
      </c>
      <c r="B96" s="37" t="s">
        <v>821</v>
      </c>
      <c r="C96" s="37" t="s">
        <v>60</v>
      </c>
      <c r="D96" s="37" t="s">
        <v>822</v>
      </c>
      <c r="E96" s="37"/>
      <c r="F96" s="37" t="s">
        <v>823</v>
      </c>
      <c r="G96" s="50" t="str">
        <f t="shared" si="1"/>
        <v>千葉県</v>
      </c>
    </row>
    <row r="97" spans="1:7" ht="15" customHeight="1" x14ac:dyDescent="0.15">
      <c r="A97" s="37">
        <v>123</v>
      </c>
      <c r="B97" s="37" t="s">
        <v>824</v>
      </c>
      <c r="C97" s="37" t="s">
        <v>53</v>
      </c>
      <c r="D97" s="37" t="s">
        <v>825</v>
      </c>
      <c r="E97" s="37"/>
      <c r="F97" s="37" t="s">
        <v>54</v>
      </c>
      <c r="G97" s="50" t="str">
        <f t="shared" si="1"/>
        <v>千葉県</v>
      </c>
    </row>
    <row r="98" spans="1:7" ht="15" customHeight="1" x14ac:dyDescent="0.15">
      <c r="A98" s="37">
        <v>124</v>
      </c>
      <c r="B98" s="37" t="s">
        <v>826</v>
      </c>
      <c r="C98" s="37" t="s">
        <v>421</v>
      </c>
      <c r="D98" s="37" t="s">
        <v>422</v>
      </c>
      <c r="E98" s="37"/>
      <c r="F98" s="37" t="s">
        <v>423</v>
      </c>
      <c r="G98" s="50" t="str">
        <f t="shared" si="1"/>
        <v>埼玉県</v>
      </c>
    </row>
    <row r="99" spans="1:7" ht="15" customHeight="1" x14ac:dyDescent="0.15">
      <c r="A99" s="37">
        <v>125</v>
      </c>
      <c r="B99" s="37" t="s">
        <v>36</v>
      </c>
      <c r="C99" s="37" t="s">
        <v>37</v>
      </c>
      <c r="D99" s="37" t="s">
        <v>827</v>
      </c>
      <c r="E99" s="37"/>
      <c r="F99" s="37" t="s">
        <v>38</v>
      </c>
      <c r="G99" s="50" t="str">
        <f t="shared" si="1"/>
        <v>埼玉県</v>
      </c>
    </row>
    <row r="100" spans="1:7" ht="15" customHeight="1" x14ac:dyDescent="0.15">
      <c r="A100" s="37">
        <v>126</v>
      </c>
      <c r="B100" s="37" t="s">
        <v>828</v>
      </c>
      <c r="C100" s="37" t="s">
        <v>829</v>
      </c>
      <c r="D100" s="37" t="s">
        <v>830</v>
      </c>
      <c r="E100" s="37" t="s">
        <v>419</v>
      </c>
      <c r="F100" s="37" t="s">
        <v>35</v>
      </c>
      <c r="G100" s="50" t="str">
        <f t="shared" si="1"/>
        <v>埼玉県</v>
      </c>
    </row>
    <row r="101" spans="1:7" ht="15" customHeight="1" x14ac:dyDescent="0.15">
      <c r="A101" s="37">
        <v>127</v>
      </c>
      <c r="B101" s="37" t="s">
        <v>831</v>
      </c>
      <c r="C101" s="37" t="s">
        <v>39</v>
      </c>
      <c r="D101" s="37" t="s">
        <v>832</v>
      </c>
      <c r="E101" s="37"/>
      <c r="F101" s="37" t="s">
        <v>40</v>
      </c>
      <c r="G101" s="50" t="str">
        <f t="shared" si="1"/>
        <v>埼玉県</v>
      </c>
    </row>
    <row r="102" spans="1:7" ht="15" customHeight="1" x14ac:dyDescent="0.15">
      <c r="A102" s="37">
        <v>128</v>
      </c>
      <c r="B102" s="37" t="s">
        <v>833</v>
      </c>
      <c r="C102" s="37" t="s">
        <v>41</v>
      </c>
      <c r="D102" s="37" t="s">
        <v>834</v>
      </c>
      <c r="E102" s="37"/>
      <c r="F102" s="37" t="s">
        <v>42</v>
      </c>
      <c r="G102" s="50" t="str">
        <f t="shared" si="1"/>
        <v>埼玉県</v>
      </c>
    </row>
    <row r="103" spans="1:7" ht="15" customHeight="1" x14ac:dyDescent="0.15">
      <c r="A103" s="37">
        <v>129</v>
      </c>
      <c r="B103" s="37" t="s">
        <v>835</v>
      </c>
      <c r="C103" s="37" t="s">
        <v>43</v>
      </c>
      <c r="D103" s="37" t="s">
        <v>836</v>
      </c>
      <c r="E103" s="37"/>
      <c r="F103" s="37" t="s">
        <v>420</v>
      </c>
      <c r="G103" s="50" t="str">
        <f t="shared" si="1"/>
        <v>埼玉県</v>
      </c>
    </row>
    <row r="104" spans="1:7" ht="15" customHeight="1" x14ac:dyDescent="0.15">
      <c r="A104" s="37">
        <v>130</v>
      </c>
      <c r="B104" s="37" t="s">
        <v>837</v>
      </c>
      <c r="C104" s="37" t="s">
        <v>44</v>
      </c>
      <c r="D104" s="37" t="s">
        <v>838</v>
      </c>
      <c r="E104" s="37"/>
      <c r="F104" s="37" t="s">
        <v>45</v>
      </c>
      <c r="G104" s="50" t="str">
        <f t="shared" si="1"/>
        <v>埼玉県</v>
      </c>
    </row>
    <row r="105" spans="1:7" ht="15" customHeight="1" x14ac:dyDescent="0.15">
      <c r="A105" s="37">
        <v>132</v>
      </c>
      <c r="B105" s="37" t="s">
        <v>839</v>
      </c>
      <c r="C105" s="37" t="s">
        <v>840</v>
      </c>
      <c r="D105" s="51" t="s">
        <v>841</v>
      </c>
      <c r="E105" s="37" t="s">
        <v>842</v>
      </c>
      <c r="F105" s="37" t="s">
        <v>843</v>
      </c>
      <c r="G105" s="50" t="str">
        <f t="shared" si="1"/>
        <v>東京都</v>
      </c>
    </row>
    <row r="106" spans="1:7" ht="15" customHeight="1" x14ac:dyDescent="0.15">
      <c r="A106" s="37">
        <v>133</v>
      </c>
      <c r="B106" s="37" t="s">
        <v>844</v>
      </c>
      <c r="C106" s="37" t="s">
        <v>61</v>
      </c>
      <c r="D106" s="37" t="s">
        <v>845</v>
      </c>
      <c r="E106" s="37" t="s">
        <v>62</v>
      </c>
      <c r="F106" s="37" t="s">
        <v>63</v>
      </c>
      <c r="G106" s="50" t="str">
        <f t="shared" si="1"/>
        <v>神奈川県</v>
      </c>
    </row>
    <row r="107" spans="1:7" ht="15" customHeight="1" x14ac:dyDescent="0.15">
      <c r="A107" s="37">
        <v>135</v>
      </c>
      <c r="B107" s="37" t="s">
        <v>846</v>
      </c>
      <c r="C107" s="37" t="s">
        <v>75</v>
      </c>
      <c r="D107" s="37" t="s">
        <v>847</v>
      </c>
      <c r="E107" s="37"/>
      <c r="F107" s="37" t="s">
        <v>76</v>
      </c>
      <c r="G107" s="50" t="str">
        <f t="shared" si="1"/>
        <v>神奈川県</v>
      </c>
    </row>
    <row r="108" spans="1:7" ht="15" customHeight="1" x14ac:dyDescent="0.15">
      <c r="A108" s="37">
        <v>136</v>
      </c>
      <c r="B108" s="37" t="s">
        <v>848</v>
      </c>
      <c r="C108" s="37" t="s">
        <v>174</v>
      </c>
      <c r="D108" s="38" t="s">
        <v>435</v>
      </c>
      <c r="E108" s="37"/>
      <c r="F108" s="37" t="s">
        <v>849</v>
      </c>
      <c r="G108" s="50" t="str">
        <f t="shared" si="1"/>
        <v>山梨県</v>
      </c>
    </row>
    <row r="109" spans="1:7" ht="15" customHeight="1" x14ac:dyDescent="0.15">
      <c r="A109" s="37">
        <v>137</v>
      </c>
      <c r="B109" s="37" t="s">
        <v>170</v>
      </c>
      <c r="C109" s="37" t="s">
        <v>171</v>
      </c>
      <c r="D109" s="37" t="s">
        <v>850</v>
      </c>
      <c r="E109" s="37"/>
      <c r="F109" s="37" t="s">
        <v>172</v>
      </c>
      <c r="G109" s="50" t="str">
        <f t="shared" si="1"/>
        <v>富山県</v>
      </c>
    </row>
    <row r="110" spans="1:7" ht="15" customHeight="1" x14ac:dyDescent="0.15">
      <c r="A110" s="37">
        <v>138</v>
      </c>
      <c r="B110" s="37" t="s">
        <v>851</v>
      </c>
      <c r="C110" s="37" t="s">
        <v>168</v>
      </c>
      <c r="D110" s="43" t="s">
        <v>852</v>
      </c>
      <c r="E110" s="37"/>
      <c r="F110" s="37" t="s">
        <v>169</v>
      </c>
      <c r="G110" s="50" t="str">
        <f t="shared" si="1"/>
        <v>石川県</v>
      </c>
    </row>
    <row r="111" spans="1:7" ht="15" customHeight="1" x14ac:dyDescent="0.15">
      <c r="A111" s="37">
        <v>139</v>
      </c>
      <c r="B111" s="37" t="s">
        <v>853</v>
      </c>
      <c r="C111" s="37" t="s">
        <v>216</v>
      </c>
      <c r="D111" s="37" t="s">
        <v>854</v>
      </c>
      <c r="E111" s="37"/>
      <c r="F111" s="37" t="s">
        <v>855</v>
      </c>
      <c r="G111" s="50" t="str">
        <f t="shared" si="1"/>
        <v>滋賀県</v>
      </c>
    </row>
    <row r="112" spans="1:7" ht="15" customHeight="1" x14ac:dyDescent="0.15">
      <c r="A112" s="37">
        <v>141</v>
      </c>
      <c r="B112" s="37" t="s">
        <v>856</v>
      </c>
      <c r="C112" s="37" t="s">
        <v>194</v>
      </c>
      <c r="D112" s="37" t="s">
        <v>857</v>
      </c>
      <c r="E112" s="37" t="s">
        <v>474</v>
      </c>
      <c r="F112" s="37" t="s">
        <v>195</v>
      </c>
      <c r="G112" s="50" t="str">
        <f t="shared" si="1"/>
        <v>大阪府</v>
      </c>
    </row>
    <row r="113" spans="1:7" ht="15" customHeight="1" x14ac:dyDescent="0.15">
      <c r="A113" s="55">
        <v>142</v>
      </c>
      <c r="B113" s="37" t="s">
        <v>858</v>
      </c>
      <c r="C113" s="37" t="s">
        <v>202</v>
      </c>
      <c r="D113" s="37" t="s">
        <v>859</v>
      </c>
      <c r="E113" s="37" t="s">
        <v>203</v>
      </c>
      <c r="F113" s="37" t="s">
        <v>204</v>
      </c>
      <c r="G113" s="50" t="str">
        <f t="shared" si="1"/>
        <v>大阪府</v>
      </c>
    </row>
    <row r="114" spans="1:7" ht="15" customHeight="1" x14ac:dyDescent="0.15">
      <c r="A114" s="37">
        <v>143</v>
      </c>
      <c r="B114" s="37" t="s">
        <v>860</v>
      </c>
      <c r="C114" s="39" t="s">
        <v>861</v>
      </c>
      <c r="D114" s="39" t="s">
        <v>862</v>
      </c>
      <c r="E114" s="39" t="s">
        <v>1298</v>
      </c>
      <c r="F114" s="39" t="s">
        <v>863</v>
      </c>
      <c r="G114" s="50" t="str">
        <f t="shared" si="1"/>
        <v>兵庫県</v>
      </c>
    </row>
    <row r="115" spans="1:7" ht="15" customHeight="1" x14ac:dyDescent="0.15">
      <c r="A115" s="37">
        <v>144</v>
      </c>
      <c r="B115" s="37" t="s">
        <v>864</v>
      </c>
      <c r="C115" s="37" t="s">
        <v>206</v>
      </c>
      <c r="D115" s="37" t="s">
        <v>865</v>
      </c>
      <c r="E115" s="37"/>
      <c r="F115" s="37" t="s">
        <v>494</v>
      </c>
      <c r="G115" s="50" t="str">
        <f t="shared" si="1"/>
        <v>大阪府</v>
      </c>
    </row>
    <row r="116" spans="1:7" ht="15" customHeight="1" x14ac:dyDescent="0.15">
      <c r="A116" s="37">
        <v>145</v>
      </c>
      <c r="B116" s="37" t="s">
        <v>866</v>
      </c>
      <c r="C116" s="43" t="s">
        <v>177</v>
      </c>
      <c r="D116" s="43" t="s">
        <v>867</v>
      </c>
      <c r="E116" s="43"/>
      <c r="F116" s="43" t="s">
        <v>178</v>
      </c>
      <c r="G116" s="50" t="str">
        <f t="shared" si="1"/>
        <v>京都府</v>
      </c>
    </row>
    <row r="117" spans="1:7" ht="15" customHeight="1" x14ac:dyDescent="0.15">
      <c r="A117" s="37">
        <v>146</v>
      </c>
      <c r="B117" s="37" t="s">
        <v>868</v>
      </c>
      <c r="C117" s="37" t="s">
        <v>507</v>
      </c>
      <c r="D117" s="37" t="s">
        <v>508</v>
      </c>
      <c r="E117" s="37"/>
      <c r="F117" s="37" t="s">
        <v>869</v>
      </c>
      <c r="G117" s="50" t="str">
        <f t="shared" si="1"/>
        <v>京都府</v>
      </c>
    </row>
    <row r="118" spans="1:7" ht="15" customHeight="1" x14ac:dyDescent="0.15">
      <c r="A118" s="37">
        <v>147</v>
      </c>
      <c r="B118" s="37" t="s">
        <v>870</v>
      </c>
      <c r="C118" s="37" t="s">
        <v>526</v>
      </c>
      <c r="D118" s="37" t="s">
        <v>527</v>
      </c>
      <c r="E118" s="37"/>
      <c r="F118" s="37" t="s">
        <v>528</v>
      </c>
      <c r="G118" s="50" t="str">
        <f t="shared" si="1"/>
        <v>兵庫県</v>
      </c>
    </row>
    <row r="119" spans="1:7" ht="15" customHeight="1" x14ac:dyDescent="0.15">
      <c r="A119" s="37">
        <v>150</v>
      </c>
      <c r="B119" s="37" t="s">
        <v>871</v>
      </c>
      <c r="C119" s="37" t="s">
        <v>533</v>
      </c>
      <c r="D119" s="37" t="s">
        <v>872</v>
      </c>
      <c r="E119" s="37"/>
      <c r="F119" s="37" t="s">
        <v>217</v>
      </c>
      <c r="G119" s="50" t="str">
        <f t="shared" si="1"/>
        <v>岡山県</v>
      </c>
    </row>
    <row r="120" spans="1:7" ht="15" customHeight="1" x14ac:dyDescent="0.15">
      <c r="A120" s="37">
        <v>151</v>
      </c>
      <c r="B120" s="37" t="s">
        <v>873</v>
      </c>
      <c r="C120" s="37" t="s">
        <v>225</v>
      </c>
      <c r="D120" s="37" t="s">
        <v>874</v>
      </c>
      <c r="E120" s="37"/>
      <c r="F120" s="37" t="s">
        <v>226</v>
      </c>
      <c r="G120" s="50" t="str">
        <f t="shared" si="1"/>
        <v>香川県</v>
      </c>
    </row>
    <row r="121" spans="1:7" ht="15" customHeight="1" x14ac:dyDescent="0.15">
      <c r="A121" s="37">
        <v>152</v>
      </c>
      <c r="B121" s="37" t="s">
        <v>875</v>
      </c>
      <c r="C121" s="37" t="s">
        <v>563</v>
      </c>
      <c r="D121" s="37" t="s">
        <v>564</v>
      </c>
      <c r="E121" s="37" t="s">
        <v>565</v>
      </c>
      <c r="F121" s="37" t="s">
        <v>1318</v>
      </c>
      <c r="G121" s="50" t="str">
        <f t="shared" si="1"/>
        <v>長崎県</v>
      </c>
    </row>
    <row r="122" spans="1:7" ht="15" customHeight="1" x14ac:dyDescent="0.15">
      <c r="A122" s="37">
        <v>153</v>
      </c>
      <c r="B122" s="37" t="s">
        <v>876</v>
      </c>
      <c r="C122" s="37" t="s">
        <v>877</v>
      </c>
      <c r="D122" s="37" t="s">
        <v>878</v>
      </c>
      <c r="E122" s="37"/>
      <c r="F122" s="37" t="s">
        <v>48</v>
      </c>
      <c r="G122" s="50" t="str">
        <f t="shared" si="1"/>
        <v>埼玉県</v>
      </c>
    </row>
    <row r="123" spans="1:7" ht="15" customHeight="1" x14ac:dyDescent="0.15">
      <c r="A123" s="37">
        <v>154</v>
      </c>
      <c r="B123" s="37" t="s">
        <v>879</v>
      </c>
      <c r="C123" s="37" t="s">
        <v>151</v>
      </c>
      <c r="D123" s="37" t="s">
        <v>1303</v>
      </c>
      <c r="E123" s="37"/>
      <c r="F123" s="37" t="s">
        <v>880</v>
      </c>
      <c r="G123" s="50" t="str">
        <f t="shared" si="1"/>
        <v>静岡県</v>
      </c>
    </row>
    <row r="124" spans="1:7" ht="15" customHeight="1" x14ac:dyDescent="0.15">
      <c r="A124" s="37">
        <v>155</v>
      </c>
      <c r="B124" s="37" t="s">
        <v>881</v>
      </c>
      <c r="C124" s="37" t="s">
        <v>77</v>
      </c>
      <c r="D124" s="37" t="s">
        <v>882</v>
      </c>
      <c r="E124" s="37"/>
      <c r="F124" s="37" t="s">
        <v>390</v>
      </c>
      <c r="G124" s="50" t="str">
        <f t="shared" si="1"/>
        <v>神奈川県</v>
      </c>
    </row>
    <row r="125" spans="1:7" ht="15" customHeight="1" x14ac:dyDescent="0.15">
      <c r="A125" s="37">
        <v>156</v>
      </c>
      <c r="B125" s="37" t="s">
        <v>883</v>
      </c>
      <c r="C125" s="37" t="s">
        <v>155</v>
      </c>
      <c r="D125" s="37" t="s">
        <v>884</v>
      </c>
      <c r="E125" s="37" t="s">
        <v>885</v>
      </c>
      <c r="F125" s="37" t="s">
        <v>454</v>
      </c>
      <c r="G125" s="50" t="str">
        <f t="shared" si="1"/>
        <v>愛知県</v>
      </c>
    </row>
    <row r="126" spans="1:7" ht="15" customHeight="1" x14ac:dyDescent="0.15">
      <c r="A126" s="54">
        <v>157</v>
      </c>
      <c r="B126" s="37" t="s">
        <v>886</v>
      </c>
      <c r="C126" s="37" t="s">
        <v>156</v>
      </c>
      <c r="D126" s="37" t="s">
        <v>887</v>
      </c>
      <c r="E126" s="37"/>
      <c r="F126" s="37" t="s">
        <v>454</v>
      </c>
      <c r="G126" s="50" t="str">
        <f t="shared" si="1"/>
        <v>愛知県</v>
      </c>
    </row>
    <row r="127" spans="1:7" ht="15" customHeight="1" x14ac:dyDescent="0.15">
      <c r="A127" s="37">
        <v>158</v>
      </c>
      <c r="B127" s="37" t="s">
        <v>888</v>
      </c>
      <c r="C127" s="37" t="s">
        <v>192</v>
      </c>
      <c r="D127" s="37" t="s">
        <v>889</v>
      </c>
      <c r="E127" s="37" t="s">
        <v>598</v>
      </c>
      <c r="F127" s="37" t="s">
        <v>193</v>
      </c>
      <c r="G127" s="50" t="str">
        <f t="shared" si="1"/>
        <v>大阪府</v>
      </c>
    </row>
    <row r="128" spans="1:7" ht="15" customHeight="1" x14ac:dyDescent="0.15">
      <c r="A128" s="37">
        <v>159</v>
      </c>
      <c r="B128" s="37" t="s">
        <v>890</v>
      </c>
      <c r="C128" s="37" t="s">
        <v>141</v>
      </c>
      <c r="D128" s="37" t="s">
        <v>891</v>
      </c>
      <c r="E128" s="37"/>
      <c r="F128" s="37" t="s">
        <v>142</v>
      </c>
      <c r="G128" s="50" t="str">
        <f t="shared" si="1"/>
        <v>東京都</v>
      </c>
    </row>
    <row r="129" spans="1:7" ht="15" customHeight="1" x14ac:dyDescent="0.15">
      <c r="A129" s="37">
        <v>160</v>
      </c>
      <c r="B129" s="37" t="s">
        <v>892</v>
      </c>
      <c r="C129" s="37" t="s">
        <v>49</v>
      </c>
      <c r="D129" s="37" t="s">
        <v>893</v>
      </c>
      <c r="E129" s="37"/>
      <c r="F129" s="37" t="s">
        <v>50</v>
      </c>
      <c r="G129" s="50" t="str">
        <f t="shared" ref="G129:G192" si="2">IF(MID(D129,4,1)="県",LEFT(D129,4),LEFT(D129,3))</f>
        <v>埼玉県</v>
      </c>
    </row>
    <row r="130" spans="1:7" ht="15" customHeight="1" x14ac:dyDescent="0.15">
      <c r="A130" s="37">
        <v>161</v>
      </c>
      <c r="B130" s="37" t="s">
        <v>894</v>
      </c>
      <c r="C130" s="37" t="s">
        <v>1287</v>
      </c>
      <c r="D130" s="37" t="s">
        <v>1288</v>
      </c>
      <c r="E130" s="37"/>
      <c r="F130" s="37" t="s">
        <v>143</v>
      </c>
      <c r="G130" s="50" t="str">
        <f t="shared" si="2"/>
        <v>東京都</v>
      </c>
    </row>
    <row r="131" spans="1:7" ht="15" customHeight="1" x14ac:dyDescent="0.15">
      <c r="A131" s="37">
        <v>162</v>
      </c>
      <c r="B131" s="37" t="s">
        <v>895</v>
      </c>
      <c r="C131" s="37" t="s">
        <v>173</v>
      </c>
      <c r="D131" s="37" t="s">
        <v>896</v>
      </c>
      <c r="E131" s="37"/>
      <c r="F131" s="37" t="s">
        <v>897</v>
      </c>
      <c r="G131" s="50" t="str">
        <f t="shared" si="2"/>
        <v>福井県</v>
      </c>
    </row>
    <row r="132" spans="1:7" ht="15" customHeight="1" x14ac:dyDescent="0.15">
      <c r="A132" s="37">
        <v>163</v>
      </c>
      <c r="B132" s="37" t="s">
        <v>898</v>
      </c>
      <c r="C132" s="37" t="s">
        <v>46</v>
      </c>
      <c r="D132" s="37" t="s">
        <v>899</v>
      </c>
      <c r="E132" s="37"/>
      <c r="F132" s="37" t="s">
        <v>47</v>
      </c>
      <c r="G132" s="50" t="str">
        <f t="shared" si="2"/>
        <v>埼玉県</v>
      </c>
    </row>
    <row r="133" spans="1:7" ht="15" customHeight="1" x14ac:dyDescent="0.15">
      <c r="A133" s="37">
        <v>168</v>
      </c>
      <c r="B133" s="37" t="s">
        <v>900</v>
      </c>
      <c r="C133" s="37" t="s">
        <v>32</v>
      </c>
      <c r="D133" s="37" t="s">
        <v>901</v>
      </c>
      <c r="E133" s="37"/>
      <c r="F133" s="37" t="s">
        <v>902</v>
      </c>
      <c r="G133" s="50" t="str">
        <f t="shared" si="2"/>
        <v>群馬県</v>
      </c>
    </row>
    <row r="134" spans="1:7" ht="15" customHeight="1" x14ac:dyDescent="0.15">
      <c r="A134" s="37">
        <v>170</v>
      </c>
      <c r="B134" s="37" t="s">
        <v>903</v>
      </c>
      <c r="C134" s="37" t="s">
        <v>164</v>
      </c>
      <c r="D134" s="37" t="s">
        <v>904</v>
      </c>
      <c r="E134" s="37"/>
      <c r="F134" s="37" t="s">
        <v>905</v>
      </c>
      <c r="G134" s="50" t="str">
        <f t="shared" si="2"/>
        <v>三重県</v>
      </c>
    </row>
    <row r="135" spans="1:7" ht="15" customHeight="1" x14ac:dyDescent="0.15">
      <c r="A135" s="37">
        <v>173</v>
      </c>
      <c r="B135" s="37" t="s">
        <v>906</v>
      </c>
      <c r="C135" s="37" t="s">
        <v>71</v>
      </c>
      <c r="D135" s="37" t="s">
        <v>907</v>
      </c>
      <c r="E135" s="37" t="s">
        <v>908</v>
      </c>
      <c r="F135" s="52" t="s">
        <v>310</v>
      </c>
      <c r="G135" s="50" t="str">
        <f t="shared" si="2"/>
        <v>神奈川県</v>
      </c>
    </row>
    <row r="136" spans="1:7" ht="15" customHeight="1" x14ac:dyDescent="0.15">
      <c r="A136" s="37">
        <v>174</v>
      </c>
      <c r="B136" s="37" t="s">
        <v>909</v>
      </c>
      <c r="C136" s="37" t="s">
        <v>152</v>
      </c>
      <c r="D136" s="37" t="s">
        <v>910</v>
      </c>
      <c r="E136" s="37"/>
      <c r="F136" s="37" t="s">
        <v>153</v>
      </c>
      <c r="G136" s="50" t="str">
        <f t="shared" si="2"/>
        <v>静岡県</v>
      </c>
    </row>
    <row r="137" spans="1:7" ht="15" customHeight="1" x14ac:dyDescent="0.15">
      <c r="A137" s="37">
        <v>177</v>
      </c>
      <c r="B137" s="37" t="s">
        <v>911</v>
      </c>
      <c r="C137" s="37" t="s">
        <v>84</v>
      </c>
      <c r="D137" s="37" t="s">
        <v>912</v>
      </c>
      <c r="E137" s="37" t="s">
        <v>913</v>
      </c>
      <c r="F137" s="37" t="s">
        <v>85</v>
      </c>
      <c r="G137" s="50" t="str">
        <f t="shared" si="2"/>
        <v>東京都</v>
      </c>
    </row>
    <row r="138" spans="1:7" ht="15" customHeight="1" x14ac:dyDescent="0.15">
      <c r="A138" s="37">
        <v>178</v>
      </c>
      <c r="B138" s="37" t="s">
        <v>914</v>
      </c>
      <c r="C138" s="37" t="s">
        <v>119</v>
      </c>
      <c r="D138" s="37" t="s">
        <v>915</v>
      </c>
      <c r="E138" s="37" t="s">
        <v>120</v>
      </c>
      <c r="F138" s="37" t="s">
        <v>916</v>
      </c>
      <c r="G138" s="50" t="str">
        <f t="shared" si="2"/>
        <v>東京都</v>
      </c>
    </row>
    <row r="139" spans="1:7" ht="15" customHeight="1" x14ac:dyDescent="0.15">
      <c r="A139" s="37">
        <v>179</v>
      </c>
      <c r="B139" s="37" t="s">
        <v>917</v>
      </c>
      <c r="C139" s="37" t="s">
        <v>55</v>
      </c>
      <c r="D139" s="37" t="s">
        <v>396</v>
      </c>
      <c r="E139" s="37" t="s">
        <v>56</v>
      </c>
      <c r="F139" s="43" t="s">
        <v>57</v>
      </c>
      <c r="G139" s="50" t="str">
        <f t="shared" si="2"/>
        <v>千葉県</v>
      </c>
    </row>
    <row r="140" spans="1:7" ht="15" customHeight="1" x14ac:dyDescent="0.15">
      <c r="A140" s="37">
        <v>180</v>
      </c>
      <c r="B140" s="37" t="s">
        <v>918</v>
      </c>
      <c r="C140" s="37" t="s">
        <v>98</v>
      </c>
      <c r="D140" s="37" t="s">
        <v>919</v>
      </c>
      <c r="E140" s="37" t="s">
        <v>345</v>
      </c>
      <c r="F140" s="37" t="s">
        <v>920</v>
      </c>
      <c r="G140" s="50" t="str">
        <f t="shared" si="2"/>
        <v>東京都</v>
      </c>
    </row>
    <row r="141" spans="1:7" ht="15" customHeight="1" x14ac:dyDescent="0.15">
      <c r="A141" s="37">
        <v>183</v>
      </c>
      <c r="B141" s="37" t="s">
        <v>214</v>
      </c>
      <c r="C141" s="37" t="s">
        <v>215</v>
      </c>
      <c r="D141" s="37" t="s">
        <v>520</v>
      </c>
      <c r="E141" s="37" t="s">
        <v>521</v>
      </c>
      <c r="F141" s="37" t="s">
        <v>921</v>
      </c>
      <c r="G141" s="50" t="str">
        <f t="shared" si="2"/>
        <v>兵庫県</v>
      </c>
    </row>
    <row r="142" spans="1:7" ht="15" customHeight="1" x14ac:dyDescent="0.15">
      <c r="A142" s="37">
        <v>184</v>
      </c>
      <c r="B142" s="37" t="s">
        <v>922</v>
      </c>
      <c r="C142" s="37" t="s">
        <v>87</v>
      </c>
      <c r="D142" s="37" t="s">
        <v>923</v>
      </c>
      <c r="E142" s="37" t="s">
        <v>317</v>
      </c>
      <c r="F142" s="37" t="s">
        <v>924</v>
      </c>
      <c r="G142" s="50" t="str">
        <f t="shared" si="2"/>
        <v>東京都</v>
      </c>
    </row>
    <row r="143" spans="1:7" ht="15" customHeight="1" x14ac:dyDescent="0.15">
      <c r="A143" s="37">
        <v>185</v>
      </c>
      <c r="B143" s="37" t="s">
        <v>198</v>
      </c>
      <c r="C143" s="37" t="s">
        <v>199</v>
      </c>
      <c r="D143" s="37" t="s">
        <v>200</v>
      </c>
      <c r="E143" s="37"/>
      <c r="F143" s="37" t="s">
        <v>201</v>
      </c>
      <c r="G143" s="50" t="str">
        <f t="shared" si="2"/>
        <v>大阪府</v>
      </c>
    </row>
    <row r="144" spans="1:7" ht="15" customHeight="1" x14ac:dyDescent="0.15">
      <c r="A144" s="37">
        <v>186</v>
      </c>
      <c r="B144" s="37" t="s">
        <v>925</v>
      </c>
      <c r="C144" s="37" t="s">
        <v>98</v>
      </c>
      <c r="D144" s="37" t="s">
        <v>343</v>
      </c>
      <c r="E144" s="37" t="s">
        <v>344</v>
      </c>
      <c r="F144" s="37" t="s">
        <v>926</v>
      </c>
      <c r="G144" s="50" t="str">
        <f t="shared" si="2"/>
        <v>東京都</v>
      </c>
    </row>
    <row r="145" spans="1:7" ht="15" customHeight="1" x14ac:dyDescent="0.15">
      <c r="A145" s="53">
        <v>187</v>
      </c>
      <c r="B145" s="37" t="s">
        <v>1291</v>
      </c>
      <c r="C145" s="37" t="s">
        <v>157</v>
      </c>
      <c r="D145" s="37" t="s">
        <v>713</v>
      </c>
      <c r="E145" s="37"/>
      <c r="F145" s="37" t="s">
        <v>158</v>
      </c>
      <c r="G145" s="50" t="str">
        <f t="shared" si="2"/>
        <v>愛知県</v>
      </c>
    </row>
    <row r="146" spans="1:7" ht="15" customHeight="1" x14ac:dyDescent="0.15">
      <c r="A146" s="37">
        <v>188</v>
      </c>
      <c r="B146" s="37" t="s">
        <v>927</v>
      </c>
      <c r="C146" s="37" t="s">
        <v>928</v>
      </c>
      <c r="D146" s="37" t="s">
        <v>568</v>
      </c>
      <c r="E146" s="37"/>
      <c r="F146" s="37" t="s">
        <v>569</v>
      </c>
      <c r="G146" s="50" t="str">
        <f t="shared" si="2"/>
        <v>大分県</v>
      </c>
    </row>
    <row r="147" spans="1:7" ht="15" customHeight="1" x14ac:dyDescent="0.15">
      <c r="A147" s="37">
        <v>190</v>
      </c>
      <c r="B147" s="37" t="s">
        <v>929</v>
      </c>
      <c r="C147" s="37" t="s">
        <v>379</v>
      </c>
      <c r="D147" s="37" t="s">
        <v>380</v>
      </c>
      <c r="E147" s="37" t="s">
        <v>381</v>
      </c>
      <c r="F147" s="37" t="s">
        <v>382</v>
      </c>
      <c r="G147" s="50" t="str">
        <f t="shared" si="2"/>
        <v>神奈川県</v>
      </c>
    </row>
    <row r="148" spans="1:7" ht="15" customHeight="1" x14ac:dyDescent="0.15">
      <c r="A148" s="37">
        <v>193</v>
      </c>
      <c r="B148" s="37" t="s">
        <v>930</v>
      </c>
      <c r="C148" s="37" t="s">
        <v>931</v>
      </c>
      <c r="D148" s="37" t="s">
        <v>647</v>
      </c>
      <c r="E148" s="37" t="s">
        <v>115</v>
      </c>
      <c r="F148" s="37" t="s">
        <v>116</v>
      </c>
      <c r="G148" s="50" t="str">
        <f t="shared" si="2"/>
        <v>東京都</v>
      </c>
    </row>
    <row r="149" spans="1:7" ht="15" customHeight="1" x14ac:dyDescent="0.15">
      <c r="A149" s="37">
        <v>194</v>
      </c>
      <c r="B149" s="37" t="s">
        <v>932</v>
      </c>
      <c r="C149" s="37" t="s">
        <v>350</v>
      </c>
      <c r="D149" s="37" t="s">
        <v>351</v>
      </c>
      <c r="E149" s="37" t="s">
        <v>352</v>
      </c>
      <c r="F149" s="37" t="s">
        <v>353</v>
      </c>
      <c r="G149" s="50" t="str">
        <f t="shared" si="2"/>
        <v>東京都</v>
      </c>
    </row>
    <row r="150" spans="1:7" ht="15" customHeight="1" x14ac:dyDescent="0.15">
      <c r="A150" s="37">
        <v>195</v>
      </c>
      <c r="B150" s="37" t="s">
        <v>933</v>
      </c>
      <c r="C150" s="37" t="s">
        <v>405</v>
      </c>
      <c r="D150" s="37" t="s">
        <v>406</v>
      </c>
      <c r="E150" s="37"/>
      <c r="F150" s="37" t="s">
        <v>407</v>
      </c>
      <c r="G150" s="50" t="str">
        <f t="shared" si="2"/>
        <v>茨城県</v>
      </c>
    </row>
    <row r="151" spans="1:7" ht="15" customHeight="1" x14ac:dyDescent="0.15">
      <c r="A151" s="37">
        <v>196</v>
      </c>
      <c r="B151" s="37" t="s">
        <v>934</v>
      </c>
      <c r="C151" s="37" t="s">
        <v>935</v>
      </c>
      <c r="D151" s="38" t="s">
        <v>308</v>
      </c>
      <c r="E151" s="37" t="s">
        <v>936</v>
      </c>
      <c r="F151" s="46" t="s">
        <v>1310</v>
      </c>
      <c r="G151" s="50" t="str">
        <f t="shared" si="2"/>
        <v>東京都</v>
      </c>
    </row>
    <row r="152" spans="1:7" ht="15" customHeight="1" x14ac:dyDescent="0.15">
      <c r="A152" s="37">
        <v>197</v>
      </c>
      <c r="B152" s="37" t="s">
        <v>937</v>
      </c>
      <c r="C152" s="39" t="s">
        <v>938</v>
      </c>
      <c r="D152" s="38" t="s">
        <v>455</v>
      </c>
      <c r="E152" s="39" t="s">
        <v>939</v>
      </c>
      <c r="F152" s="39" t="s">
        <v>1311</v>
      </c>
      <c r="G152" s="50" t="str">
        <f t="shared" si="2"/>
        <v>愛知県</v>
      </c>
    </row>
    <row r="153" spans="1:7" ht="15" customHeight="1" x14ac:dyDescent="0.15">
      <c r="A153" s="37">
        <v>198</v>
      </c>
      <c r="B153" s="37" t="s">
        <v>940</v>
      </c>
      <c r="C153" s="39" t="s">
        <v>941</v>
      </c>
      <c r="D153" s="51" t="s">
        <v>490</v>
      </c>
      <c r="E153" s="39" t="s">
        <v>1299</v>
      </c>
      <c r="F153" s="39" t="s">
        <v>942</v>
      </c>
      <c r="G153" s="50" t="str">
        <f t="shared" si="2"/>
        <v>大阪府</v>
      </c>
    </row>
    <row r="154" spans="1:7" ht="15" customHeight="1" x14ac:dyDescent="0.15">
      <c r="A154" s="37">
        <v>199</v>
      </c>
      <c r="B154" s="37" t="s">
        <v>943</v>
      </c>
      <c r="C154" s="43" t="s">
        <v>436</v>
      </c>
      <c r="D154" s="43" t="s">
        <v>944</v>
      </c>
      <c r="E154" s="43"/>
      <c r="F154" s="43" t="s">
        <v>437</v>
      </c>
      <c r="G154" s="50" t="str">
        <f t="shared" si="2"/>
        <v>静岡県</v>
      </c>
    </row>
    <row r="155" spans="1:7" ht="15" customHeight="1" x14ac:dyDescent="0.15">
      <c r="A155" s="37">
        <v>200</v>
      </c>
      <c r="B155" s="37" t="s">
        <v>945</v>
      </c>
      <c r="C155" s="43" t="s">
        <v>547</v>
      </c>
      <c r="D155" s="43" t="s">
        <v>548</v>
      </c>
      <c r="E155" s="43"/>
      <c r="F155" s="43" t="s">
        <v>549</v>
      </c>
      <c r="G155" s="50" t="str">
        <f t="shared" si="2"/>
        <v>福岡県</v>
      </c>
    </row>
    <row r="156" spans="1:7" ht="15" customHeight="1" x14ac:dyDescent="0.15">
      <c r="A156" s="37">
        <v>201</v>
      </c>
      <c r="B156" s="37" t="s">
        <v>946</v>
      </c>
      <c r="C156" s="37" t="s">
        <v>397</v>
      </c>
      <c r="D156" s="37" t="s">
        <v>398</v>
      </c>
      <c r="E156" s="37"/>
      <c r="F156" s="37" t="s">
        <v>399</v>
      </c>
      <c r="G156" s="50" t="str">
        <f t="shared" si="2"/>
        <v>千葉県</v>
      </c>
    </row>
    <row r="157" spans="1:7" ht="15" customHeight="1" x14ac:dyDescent="0.15">
      <c r="A157" s="37">
        <v>204</v>
      </c>
      <c r="B157" s="37" t="s">
        <v>947</v>
      </c>
      <c r="C157" s="37" t="s">
        <v>254</v>
      </c>
      <c r="D157" s="37" t="s">
        <v>339</v>
      </c>
      <c r="E157" s="37"/>
      <c r="F157" s="37" t="s">
        <v>948</v>
      </c>
      <c r="G157" s="50" t="str">
        <f t="shared" si="2"/>
        <v>東京都</v>
      </c>
    </row>
    <row r="158" spans="1:7" ht="15" customHeight="1" x14ac:dyDescent="0.15">
      <c r="A158" s="37">
        <v>205</v>
      </c>
      <c r="B158" s="37" t="s">
        <v>949</v>
      </c>
      <c r="C158" s="37" t="s">
        <v>544</v>
      </c>
      <c r="D158" s="37" t="s">
        <v>545</v>
      </c>
      <c r="E158" s="37"/>
      <c r="F158" s="37" t="s">
        <v>546</v>
      </c>
      <c r="G158" s="50" t="str">
        <f t="shared" si="2"/>
        <v>福岡県</v>
      </c>
    </row>
    <row r="159" spans="1:7" ht="15" customHeight="1" x14ac:dyDescent="0.15">
      <c r="A159" s="37">
        <v>207</v>
      </c>
      <c r="B159" s="37" t="s">
        <v>950</v>
      </c>
      <c r="C159" s="37" t="s">
        <v>415</v>
      </c>
      <c r="D159" s="37" t="s">
        <v>416</v>
      </c>
      <c r="E159" s="37"/>
      <c r="F159" s="37" t="s">
        <v>417</v>
      </c>
      <c r="G159" s="50" t="str">
        <f t="shared" si="2"/>
        <v>茨城県</v>
      </c>
    </row>
    <row r="160" spans="1:7" ht="15" customHeight="1" x14ac:dyDescent="0.15">
      <c r="A160" s="37">
        <v>209</v>
      </c>
      <c r="B160" s="37" t="s">
        <v>951</v>
      </c>
      <c r="C160" s="37" t="s">
        <v>952</v>
      </c>
      <c r="D160" s="37" t="s">
        <v>953</v>
      </c>
      <c r="E160" s="37"/>
      <c r="F160" s="37" t="s">
        <v>954</v>
      </c>
      <c r="G160" s="50" t="str">
        <f t="shared" si="2"/>
        <v>福岡県</v>
      </c>
    </row>
    <row r="161" spans="1:7" ht="15" customHeight="1" x14ac:dyDescent="0.15">
      <c r="A161" s="37">
        <v>211</v>
      </c>
      <c r="B161" s="37" t="s">
        <v>955</v>
      </c>
      <c r="C161" s="37" t="s">
        <v>567</v>
      </c>
      <c r="D161" s="37" t="s">
        <v>956</v>
      </c>
      <c r="E161" s="37"/>
      <c r="F161" s="37" t="s">
        <v>957</v>
      </c>
      <c r="G161" s="50" t="str">
        <f t="shared" si="2"/>
        <v>熊本県</v>
      </c>
    </row>
    <row r="162" spans="1:7" ht="15" customHeight="1" x14ac:dyDescent="0.15">
      <c r="A162" s="37">
        <v>212</v>
      </c>
      <c r="B162" s="37" t="s">
        <v>958</v>
      </c>
      <c r="C162" s="37" t="s">
        <v>393</v>
      </c>
      <c r="D162" s="37" t="s">
        <v>394</v>
      </c>
      <c r="E162" s="37"/>
      <c r="F162" s="37" t="s">
        <v>395</v>
      </c>
      <c r="G162" s="50" t="str">
        <f t="shared" si="2"/>
        <v>神奈川県</v>
      </c>
    </row>
    <row r="163" spans="1:7" ht="15" customHeight="1" x14ac:dyDescent="0.15">
      <c r="A163" s="37">
        <v>213</v>
      </c>
      <c r="B163" s="37" t="s">
        <v>959</v>
      </c>
      <c r="C163" s="37" t="s">
        <v>239</v>
      </c>
      <c r="D163" s="37" t="s">
        <v>576</v>
      </c>
      <c r="E163" s="37"/>
      <c r="F163" s="38" t="s">
        <v>255</v>
      </c>
      <c r="G163" s="50" t="str">
        <f t="shared" si="2"/>
        <v>沖縄県</v>
      </c>
    </row>
    <row r="164" spans="1:7" ht="15" customHeight="1" x14ac:dyDescent="0.15">
      <c r="A164" s="37">
        <v>214</v>
      </c>
      <c r="B164" s="39" t="s">
        <v>960</v>
      </c>
      <c r="C164" s="37" t="s">
        <v>256</v>
      </c>
      <c r="D164" s="37" t="s">
        <v>961</v>
      </c>
      <c r="E164" s="37"/>
      <c r="F164" s="37" t="s">
        <v>257</v>
      </c>
      <c r="G164" s="50" t="str">
        <f t="shared" si="2"/>
        <v>東京都</v>
      </c>
    </row>
    <row r="165" spans="1:7" ht="15" customHeight="1" x14ac:dyDescent="0.15">
      <c r="A165" s="37">
        <v>215</v>
      </c>
      <c r="B165" s="37" t="s">
        <v>962</v>
      </c>
      <c r="C165" s="37" t="s">
        <v>258</v>
      </c>
      <c r="D165" s="37" t="s">
        <v>311</v>
      </c>
      <c r="E165" s="37" t="s">
        <v>312</v>
      </c>
      <c r="F165" s="37" t="s">
        <v>259</v>
      </c>
      <c r="G165" s="50" t="str">
        <f t="shared" si="2"/>
        <v>東京都</v>
      </c>
    </row>
    <row r="166" spans="1:7" ht="15" customHeight="1" x14ac:dyDescent="0.15">
      <c r="A166" s="37">
        <v>216</v>
      </c>
      <c r="B166" s="37" t="s">
        <v>963</v>
      </c>
      <c r="C166" s="37" t="s">
        <v>408</v>
      </c>
      <c r="D166" s="37" t="s">
        <v>409</v>
      </c>
      <c r="E166" s="37"/>
      <c r="F166" s="43" t="s">
        <v>410</v>
      </c>
      <c r="G166" s="50" t="str">
        <f t="shared" si="2"/>
        <v>茨城県</v>
      </c>
    </row>
    <row r="167" spans="1:7" ht="15" customHeight="1" x14ac:dyDescent="0.15">
      <c r="A167" s="37">
        <v>218</v>
      </c>
      <c r="B167" s="37" t="s">
        <v>964</v>
      </c>
      <c r="C167" s="37" t="s">
        <v>268</v>
      </c>
      <c r="D167" s="37" t="s">
        <v>965</v>
      </c>
      <c r="E167" s="37" t="s">
        <v>597</v>
      </c>
      <c r="F167" s="37" t="s">
        <v>966</v>
      </c>
      <c r="G167" s="50" t="str">
        <f t="shared" si="2"/>
        <v>愛知県</v>
      </c>
    </row>
    <row r="168" spans="1:7" ht="15" customHeight="1" x14ac:dyDescent="0.15">
      <c r="A168" s="37">
        <v>219</v>
      </c>
      <c r="B168" s="43" t="s">
        <v>967</v>
      </c>
      <c r="C168" s="37" t="s">
        <v>260</v>
      </c>
      <c r="D168" s="37" t="s">
        <v>411</v>
      </c>
      <c r="E168" s="37"/>
      <c r="F168" s="37" t="s">
        <v>261</v>
      </c>
      <c r="G168" s="50" t="str">
        <f t="shared" si="2"/>
        <v>茨城県</v>
      </c>
    </row>
    <row r="169" spans="1:7" ht="15" customHeight="1" x14ac:dyDescent="0.15">
      <c r="A169" s="37">
        <v>220</v>
      </c>
      <c r="B169" s="37" t="s">
        <v>968</v>
      </c>
      <c r="C169" s="37" t="s">
        <v>263</v>
      </c>
      <c r="D169" s="37" t="s">
        <v>969</v>
      </c>
      <c r="E169" s="37" t="s">
        <v>354</v>
      </c>
      <c r="F169" s="37" t="s">
        <v>264</v>
      </c>
      <c r="G169" s="50" t="str">
        <f t="shared" si="2"/>
        <v>東京都</v>
      </c>
    </row>
    <row r="170" spans="1:7" ht="15" customHeight="1" x14ac:dyDescent="0.15">
      <c r="A170" s="37">
        <v>221</v>
      </c>
      <c r="B170" s="37" t="s">
        <v>970</v>
      </c>
      <c r="C170" s="37" t="s">
        <v>258</v>
      </c>
      <c r="D170" s="37" t="s">
        <v>971</v>
      </c>
      <c r="E170" s="37" t="s">
        <v>313</v>
      </c>
      <c r="F170" s="37" t="s">
        <v>265</v>
      </c>
      <c r="G170" s="50" t="str">
        <f t="shared" si="2"/>
        <v>東京都</v>
      </c>
    </row>
    <row r="171" spans="1:7" ht="15" customHeight="1" x14ac:dyDescent="0.15">
      <c r="A171" s="37">
        <v>222</v>
      </c>
      <c r="B171" s="37" t="s">
        <v>972</v>
      </c>
      <c r="C171" s="37" t="s">
        <v>266</v>
      </c>
      <c r="D171" s="37" t="s">
        <v>329</v>
      </c>
      <c r="E171" s="37" t="s">
        <v>330</v>
      </c>
      <c r="F171" s="37" t="s">
        <v>265</v>
      </c>
      <c r="G171" s="50" t="str">
        <f t="shared" si="2"/>
        <v>東京都</v>
      </c>
    </row>
    <row r="172" spans="1:7" ht="15" customHeight="1" x14ac:dyDescent="0.15">
      <c r="A172" s="37">
        <v>223</v>
      </c>
      <c r="B172" s="37" t="s">
        <v>973</v>
      </c>
      <c r="C172" s="37" t="s">
        <v>974</v>
      </c>
      <c r="D172" s="37" t="s">
        <v>975</v>
      </c>
      <c r="E172" s="37"/>
      <c r="F172" s="37" t="s">
        <v>262</v>
      </c>
      <c r="G172" s="50" t="str">
        <f t="shared" si="2"/>
        <v>福岡県</v>
      </c>
    </row>
    <row r="173" spans="1:7" ht="15" customHeight="1" x14ac:dyDescent="0.15">
      <c r="A173" s="37">
        <v>224</v>
      </c>
      <c r="B173" s="37" t="s">
        <v>976</v>
      </c>
      <c r="C173" s="37" t="s">
        <v>269</v>
      </c>
      <c r="D173" s="37" t="s">
        <v>537</v>
      </c>
      <c r="E173" s="37"/>
      <c r="F173" s="37" t="s">
        <v>270</v>
      </c>
      <c r="G173" s="50" t="str">
        <f t="shared" si="2"/>
        <v>山口県</v>
      </c>
    </row>
    <row r="174" spans="1:7" ht="15" customHeight="1" x14ac:dyDescent="0.15">
      <c r="A174" s="37">
        <v>225</v>
      </c>
      <c r="B174" s="37" t="s">
        <v>977</v>
      </c>
      <c r="C174" s="37" t="s">
        <v>271</v>
      </c>
      <c r="D174" s="37" t="s">
        <v>978</v>
      </c>
      <c r="E174" s="37"/>
      <c r="F174" s="37" t="s">
        <v>272</v>
      </c>
      <c r="G174" s="50" t="str">
        <f t="shared" si="2"/>
        <v>愛知県</v>
      </c>
    </row>
    <row r="175" spans="1:7" ht="15" customHeight="1" x14ac:dyDescent="0.15">
      <c r="A175" s="37">
        <v>226</v>
      </c>
      <c r="B175" s="37" t="s">
        <v>979</v>
      </c>
      <c r="C175" s="37" t="s">
        <v>273</v>
      </c>
      <c r="D175" s="37" t="s">
        <v>458</v>
      </c>
      <c r="E175" s="37"/>
      <c r="F175" s="37" t="s">
        <v>274</v>
      </c>
      <c r="G175" s="50" t="str">
        <f t="shared" si="2"/>
        <v>愛知県</v>
      </c>
    </row>
    <row r="176" spans="1:7" ht="15" customHeight="1" x14ac:dyDescent="0.15">
      <c r="A176" s="37">
        <v>230</v>
      </c>
      <c r="B176" s="37" t="s">
        <v>980</v>
      </c>
      <c r="C176" s="37" t="s">
        <v>124</v>
      </c>
      <c r="D176" s="37" t="s">
        <v>299</v>
      </c>
      <c r="E176" s="37" t="s">
        <v>300</v>
      </c>
      <c r="F176" s="37" t="s">
        <v>275</v>
      </c>
      <c r="G176" s="50" t="str">
        <f t="shared" si="2"/>
        <v>東京都</v>
      </c>
    </row>
    <row r="177" spans="1:7" ht="15" customHeight="1" x14ac:dyDescent="0.15">
      <c r="A177" s="37">
        <v>234</v>
      </c>
      <c r="B177" s="37" t="s">
        <v>981</v>
      </c>
      <c r="C177" s="37" t="s">
        <v>303</v>
      </c>
      <c r="D177" s="37" t="s">
        <v>304</v>
      </c>
      <c r="E177" s="37" t="s">
        <v>305</v>
      </c>
      <c r="F177" s="37" t="s">
        <v>982</v>
      </c>
      <c r="G177" s="50" t="str">
        <f t="shared" si="2"/>
        <v>東京都</v>
      </c>
    </row>
    <row r="178" spans="1:7" ht="15" customHeight="1" x14ac:dyDescent="0.15">
      <c r="A178" s="37">
        <v>235</v>
      </c>
      <c r="B178" s="37" t="s">
        <v>983</v>
      </c>
      <c r="C178" s="37" t="s">
        <v>363</v>
      </c>
      <c r="D178" s="37" t="s">
        <v>364</v>
      </c>
      <c r="E178" s="37"/>
      <c r="F178" s="37" t="s">
        <v>365</v>
      </c>
      <c r="G178" s="50" t="str">
        <f t="shared" si="2"/>
        <v>東京都</v>
      </c>
    </row>
    <row r="179" spans="1:7" ht="15" customHeight="1" x14ac:dyDescent="0.15">
      <c r="A179" s="37">
        <v>236</v>
      </c>
      <c r="B179" s="37" t="s">
        <v>984</v>
      </c>
      <c r="C179" s="37" t="s">
        <v>985</v>
      </c>
      <c r="D179" s="37" t="s">
        <v>986</v>
      </c>
      <c r="E179" s="37"/>
      <c r="F179" s="37" t="s">
        <v>987</v>
      </c>
      <c r="G179" s="50" t="str">
        <f t="shared" si="2"/>
        <v>埼玉県</v>
      </c>
    </row>
    <row r="180" spans="1:7" ht="15" customHeight="1" x14ac:dyDescent="0.15">
      <c r="A180" s="37">
        <v>237</v>
      </c>
      <c r="B180" s="37" t="s">
        <v>988</v>
      </c>
      <c r="C180" s="39" t="s">
        <v>989</v>
      </c>
      <c r="D180" s="39" t="s">
        <v>990</v>
      </c>
      <c r="E180" s="37"/>
      <c r="F180" s="39" t="s">
        <v>991</v>
      </c>
      <c r="G180" s="50" t="str">
        <f t="shared" si="2"/>
        <v>千葉県</v>
      </c>
    </row>
    <row r="181" spans="1:7" ht="15" customHeight="1" x14ac:dyDescent="0.15">
      <c r="A181" s="37">
        <v>238</v>
      </c>
      <c r="B181" s="37" t="s">
        <v>992</v>
      </c>
      <c r="C181" s="37" t="s">
        <v>431</v>
      </c>
      <c r="D181" s="39" t="s">
        <v>993</v>
      </c>
      <c r="E181" s="37"/>
      <c r="F181" s="39" t="s">
        <v>994</v>
      </c>
      <c r="G181" s="50" t="str">
        <f t="shared" si="2"/>
        <v>埼玉県</v>
      </c>
    </row>
    <row r="182" spans="1:7" ht="15" customHeight="1" x14ac:dyDescent="0.15">
      <c r="A182" s="37">
        <v>239</v>
      </c>
      <c r="B182" s="37" t="s">
        <v>995</v>
      </c>
      <c r="C182" s="45" t="s">
        <v>996</v>
      </c>
      <c r="D182" s="45" t="s">
        <v>997</v>
      </c>
      <c r="E182" s="45"/>
      <c r="F182" s="56" t="s">
        <v>998</v>
      </c>
      <c r="G182" s="50" t="str">
        <f t="shared" si="2"/>
        <v>茨城県</v>
      </c>
    </row>
    <row r="183" spans="1:7" ht="15" customHeight="1" x14ac:dyDescent="0.15">
      <c r="A183" s="37">
        <v>240</v>
      </c>
      <c r="B183" s="52" t="s">
        <v>999</v>
      </c>
      <c r="C183" s="39" t="s">
        <v>1000</v>
      </c>
      <c r="D183" s="39" t="s">
        <v>1001</v>
      </c>
      <c r="E183" s="39"/>
      <c r="F183" s="39" t="s">
        <v>1002</v>
      </c>
      <c r="G183" s="50" t="str">
        <f t="shared" si="2"/>
        <v>千葉県</v>
      </c>
    </row>
    <row r="184" spans="1:7" ht="15" customHeight="1" x14ac:dyDescent="0.15">
      <c r="A184" s="37">
        <v>241</v>
      </c>
      <c r="B184" s="52" t="s">
        <v>1003</v>
      </c>
      <c r="C184" s="39" t="s">
        <v>1004</v>
      </c>
      <c r="D184" s="39" t="s">
        <v>1005</v>
      </c>
      <c r="E184" s="39"/>
      <c r="F184" s="39" t="s">
        <v>1006</v>
      </c>
      <c r="G184" s="50" t="str">
        <f t="shared" si="2"/>
        <v>千葉県</v>
      </c>
    </row>
    <row r="185" spans="1:7" ht="15" customHeight="1" x14ac:dyDescent="0.15">
      <c r="A185" s="37">
        <v>242</v>
      </c>
      <c r="B185" s="52" t="s">
        <v>1007</v>
      </c>
      <c r="C185" s="83" t="s">
        <v>1289</v>
      </c>
      <c r="D185" s="83" t="s">
        <v>1290</v>
      </c>
      <c r="E185" s="39"/>
      <c r="F185" s="39" t="s">
        <v>1008</v>
      </c>
      <c r="G185" s="50" t="str">
        <f t="shared" si="2"/>
        <v>千葉県</v>
      </c>
    </row>
    <row r="186" spans="1:7" ht="15" customHeight="1" x14ac:dyDescent="0.15">
      <c r="A186" s="37">
        <v>243</v>
      </c>
      <c r="B186" s="52" t="s">
        <v>392</v>
      </c>
      <c r="C186" s="39" t="s">
        <v>1009</v>
      </c>
      <c r="D186" s="39" t="s">
        <v>1010</v>
      </c>
      <c r="E186" s="39"/>
      <c r="F186" s="39" t="s">
        <v>1011</v>
      </c>
      <c r="G186" s="50" t="str">
        <f t="shared" si="2"/>
        <v>神奈川県</v>
      </c>
    </row>
    <row r="187" spans="1:7" ht="15" customHeight="1" x14ac:dyDescent="0.15">
      <c r="A187" s="37">
        <v>244</v>
      </c>
      <c r="B187" s="52" t="s">
        <v>1012</v>
      </c>
      <c r="C187" s="39" t="s">
        <v>1013</v>
      </c>
      <c r="D187" s="39" t="s">
        <v>1014</v>
      </c>
      <c r="E187" s="39"/>
      <c r="F187" s="39" t="s">
        <v>1015</v>
      </c>
      <c r="G187" s="50" t="str">
        <f t="shared" si="2"/>
        <v>神奈川県</v>
      </c>
    </row>
    <row r="188" spans="1:7" ht="15" customHeight="1" x14ac:dyDescent="0.15">
      <c r="A188" s="37">
        <v>245</v>
      </c>
      <c r="B188" s="52" t="s">
        <v>1016</v>
      </c>
      <c r="C188" s="39" t="s">
        <v>1017</v>
      </c>
      <c r="D188" s="39" t="s">
        <v>1018</v>
      </c>
      <c r="E188" s="39"/>
      <c r="F188" s="39" t="s">
        <v>1019</v>
      </c>
      <c r="G188" s="50" t="str">
        <f t="shared" si="2"/>
        <v>静岡県</v>
      </c>
    </row>
    <row r="189" spans="1:7" ht="15" customHeight="1" x14ac:dyDescent="0.15">
      <c r="A189" s="37">
        <v>246</v>
      </c>
      <c r="B189" s="52" t="s">
        <v>1020</v>
      </c>
      <c r="C189" s="39" t="s">
        <v>1021</v>
      </c>
      <c r="D189" s="39" t="s">
        <v>1022</v>
      </c>
      <c r="E189" s="39"/>
      <c r="F189" s="39" t="s">
        <v>1023</v>
      </c>
      <c r="G189" s="50" t="str">
        <f t="shared" si="2"/>
        <v>千葉県</v>
      </c>
    </row>
    <row r="190" spans="1:7" ht="15" customHeight="1" x14ac:dyDescent="0.15">
      <c r="A190" s="54">
        <v>248</v>
      </c>
      <c r="B190" s="52" t="s">
        <v>1024</v>
      </c>
      <c r="C190" s="37" t="s">
        <v>385</v>
      </c>
      <c r="D190" s="37" t="s">
        <v>386</v>
      </c>
      <c r="E190" s="37"/>
      <c r="F190" s="37" t="s">
        <v>1025</v>
      </c>
      <c r="G190" s="50" t="str">
        <f t="shared" si="2"/>
        <v>神奈川県</v>
      </c>
    </row>
    <row r="191" spans="1:7" ht="15" customHeight="1" x14ac:dyDescent="0.15">
      <c r="A191" s="54">
        <v>249</v>
      </c>
      <c r="B191" s="52" t="s">
        <v>456</v>
      </c>
      <c r="C191" s="37" t="s">
        <v>457</v>
      </c>
      <c r="D191" s="37" t="s">
        <v>1026</v>
      </c>
      <c r="E191" s="37"/>
      <c r="F191" s="37" t="s">
        <v>1027</v>
      </c>
      <c r="G191" s="50" t="str">
        <f t="shared" si="2"/>
        <v>愛知県</v>
      </c>
    </row>
    <row r="192" spans="1:7" ht="15" customHeight="1" x14ac:dyDescent="0.15">
      <c r="A192" s="37">
        <v>250</v>
      </c>
      <c r="B192" s="52" t="s">
        <v>1028</v>
      </c>
      <c r="C192" s="37" t="s">
        <v>276</v>
      </c>
      <c r="D192" s="37" t="s">
        <v>1029</v>
      </c>
      <c r="E192" s="37"/>
      <c r="F192" s="43" t="s">
        <v>1030</v>
      </c>
      <c r="G192" s="50" t="str">
        <f t="shared" si="2"/>
        <v>福岡県</v>
      </c>
    </row>
    <row r="193" spans="1:7" ht="15" customHeight="1" x14ac:dyDescent="0.15">
      <c r="A193" s="37">
        <v>252</v>
      </c>
      <c r="B193" s="37" t="s">
        <v>1031</v>
      </c>
      <c r="C193" s="44" t="s">
        <v>336</v>
      </c>
      <c r="D193" s="44" t="s">
        <v>337</v>
      </c>
      <c r="E193" s="44"/>
      <c r="F193" s="44" t="s">
        <v>338</v>
      </c>
      <c r="G193" s="50" t="str">
        <f t="shared" ref="G193:G255" si="3">IF(MID(D193,4,1)="県",LEFT(D193,4),LEFT(D193,3))</f>
        <v>東京都</v>
      </c>
    </row>
    <row r="194" spans="1:7" ht="15" customHeight="1" x14ac:dyDescent="0.15">
      <c r="A194" s="37">
        <v>257</v>
      </c>
      <c r="B194" s="37" t="s">
        <v>1032</v>
      </c>
      <c r="C194" s="37" t="s">
        <v>346</v>
      </c>
      <c r="D194" s="37" t="s">
        <v>1033</v>
      </c>
      <c r="E194" s="37"/>
      <c r="F194" s="37" t="s">
        <v>347</v>
      </c>
      <c r="G194" s="50" t="str">
        <f t="shared" si="3"/>
        <v>東京都</v>
      </c>
    </row>
    <row r="195" spans="1:7" ht="15" customHeight="1" x14ac:dyDescent="0.15">
      <c r="A195" s="37">
        <v>258</v>
      </c>
      <c r="B195" s="37" t="s">
        <v>1034</v>
      </c>
      <c r="C195" s="37" t="s">
        <v>19</v>
      </c>
      <c r="D195" s="37" t="s">
        <v>1035</v>
      </c>
      <c r="E195" s="37" t="s">
        <v>1036</v>
      </c>
      <c r="F195" s="37" t="s">
        <v>1037</v>
      </c>
      <c r="G195" s="50" t="str">
        <f t="shared" si="3"/>
        <v>宮城県</v>
      </c>
    </row>
    <row r="196" spans="1:7" ht="15" customHeight="1" x14ac:dyDescent="0.15">
      <c r="A196" s="37">
        <v>261</v>
      </c>
      <c r="B196" s="37" t="s">
        <v>1038</v>
      </c>
      <c r="C196" s="37" t="s">
        <v>78</v>
      </c>
      <c r="D196" s="37" t="s">
        <v>315</v>
      </c>
      <c r="E196" s="37"/>
      <c r="F196" s="83" t="s">
        <v>1320</v>
      </c>
      <c r="G196" s="50" t="str">
        <f t="shared" si="3"/>
        <v>東京都</v>
      </c>
    </row>
    <row r="197" spans="1:7" ht="15" customHeight="1" x14ac:dyDescent="0.15">
      <c r="A197" s="37">
        <v>262</v>
      </c>
      <c r="B197" s="37" t="s">
        <v>1039</v>
      </c>
      <c r="C197" s="37" t="s">
        <v>124</v>
      </c>
      <c r="D197" s="37" t="s">
        <v>296</v>
      </c>
      <c r="E197" s="37" t="s">
        <v>297</v>
      </c>
      <c r="F197" s="37" t="s">
        <v>298</v>
      </c>
      <c r="G197" s="50" t="str">
        <f t="shared" si="3"/>
        <v>東京都</v>
      </c>
    </row>
    <row r="198" spans="1:7" ht="15" customHeight="1" x14ac:dyDescent="0.15">
      <c r="A198" s="37">
        <v>264</v>
      </c>
      <c r="B198" s="37" t="s">
        <v>1040</v>
      </c>
      <c r="C198" s="37" t="s">
        <v>293</v>
      </c>
      <c r="D198" s="37" t="s">
        <v>294</v>
      </c>
      <c r="E198" s="37"/>
      <c r="F198" s="37" t="s">
        <v>295</v>
      </c>
      <c r="G198" s="50" t="str">
        <f t="shared" si="3"/>
        <v>北海道</v>
      </c>
    </row>
    <row r="199" spans="1:7" ht="15" customHeight="1" x14ac:dyDescent="0.15">
      <c r="A199" s="37">
        <v>266</v>
      </c>
      <c r="B199" s="37" t="s">
        <v>1041</v>
      </c>
      <c r="C199" s="37" t="s">
        <v>402</v>
      </c>
      <c r="D199" s="37" t="s">
        <v>403</v>
      </c>
      <c r="E199" s="45"/>
      <c r="F199" s="37" t="s">
        <v>404</v>
      </c>
      <c r="G199" s="50" t="str">
        <f t="shared" si="3"/>
        <v>千葉県</v>
      </c>
    </row>
    <row r="200" spans="1:7" ht="15" customHeight="1" x14ac:dyDescent="0.15">
      <c r="A200" s="37">
        <v>272</v>
      </c>
      <c r="B200" s="37" t="s">
        <v>1042</v>
      </c>
      <c r="C200" s="37" t="s">
        <v>321</v>
      </c>
      <c r="D200" s="37" t="s">
        <v>1043</v>
      </c>
      <c r="E200" s="37"/>
      <c r="F200" s="37" t="s">
        <v>1044</v>
      </c>
      <c r="G200" s="50" t="str">
        <f t="shared" si="3"/>
        <v>東京都</v>
      </c>
    </row>
    <row r="201" spans="1:7" ht="15" customHeight="1" x14ac:dyDescent="0.15">
      <c r="A201" s="37">
        <v>273</v>
      </c>
      <c r="B201" s="37" t="s">
        <v>473</v>
      </c>
      <c r="C201" s="39" t="s">
        <v>1045</v>
      </c>
      <c r="D201" s="39" t="s">
        <v>1046</v>
      </c>
      <c r="E201" s="39" t="s">
        <v>1047</v>
      </c>
      <c r="F201" s="38" t="s">
        <v>1312</v>
      </c>
      <c r="G201" s="50" t="str">
        <f t="shared" si="3"/>
        <v>滋賀県</v>
      </c>
    </row>
    <row r="202" spans="1:7" ht="15" customHeight="1" x14ac:dyDescent="0.15">
      <c r="A202" s="37">
        <v>274</v>
      </c>
      <c r="B202" s="37" t="s">
        <v>1048</v>
      </c>
      <c r="C202" s="37" t="s">
        <v>463</v>
      </c>
      <c r="D202" s="37" t="s">
        <v>464</v>
      </c>
      <c r="E202" s="37"/>
      <c r="F202" s="37" t="s">
        <v>465</v>
      </c>
      <c r="G202" s="50" t="str">
        <f t="shared" si="3"/>
        <v>岐阜県</v>
      </c>
    </row>
    <row r="203" spans="1:7" ht="15" customHeight="1" x14ac:dyDescent="0.15">
      <c r="A203" s="37">
        <v>275</v>
      </c>
      <c r="B203" s="37" t="s">
        <v>1049</v>
      </c>
      <c r="C203" s="37" t="s">
        <v>280</v>
      </c>
      <c r="D203" s="37" t="s">
        <v>281</v>
      </c>
      <c r="E203" s="37"/>
      <c r="F203" s="37" t="s">
        <v>1050</v>
      </c>
      <c r="G203" s="50" t="str">
        <f t="shared" si="3"/>
        <v>北海道</v>
      </c>
    </row>
    <row r="204" spans="1:7" ht="15" customHeight="1" x14ac:dyDescent="0.15">
      <c r="A204" s="37">
        <v>276</v>
      </c>
      <c r="B204" s="37" t="s">
        <v>1051</v>
      </c>
      <c r="C204" s="37" t="s">
        <v>326</v>
      </c>
      <c r="D204" s="37" t="s">
        <v>327</v>
      </c>
      <c r="E204" s="37" t="s">
        <v>328</v>
      </c>
      <c r="F204" s="37" t="s">
        <v>265</v>
      </c>
      <c r="G204" s="50" t="str">
        <f t="shared" si="3"/>
        <v>東京都</v>
      </c>
    </row>
    <row r="205" spans="1:7" ht="15" customHeight="1" x14ac:dyDescent="0.15">
      <c r="A205" s="37">
        <v>277</v>
      </c>
      <c r="B205" s="37" t="s">
        <v>1052</v>
      </c>
      <c r="C205" s="37" t="s">
        <v>1053</v>
      </c>
      <c r="D205" s="37" t="s">
        <v>512</v>
      </c>
      <c r="E205" s="37"/>
      <c r="F205" s="37" t="s">
        <v>513</v>
      </c>
      <c r="G205" s="50" t="str">
        <f t="shared" si="3"/>
        <v>奈良県</v>
      </c>
    </row>
    <row r="206" spans="1:7" ht="15" customHeight="1" x14ac:dyDescent="0.15">
      <c r="A206" s="37">
        <v>278</v>
      </c>
      <c r="B206" s="37" t="s">
        <v>1054</v>
      </c>
      <c r="C206" s="43" t="s">
        <v>504</v>
      </c>
      <c r="D206" s="43" t="s">
        <v>505</v>
      </c>
      <c r="E206" s="43"/>
      <c r="F206" s="43" t="s">
        <v>506</v>
      </c>
      <c r="G206" s="50" t="str">
        <f t="shared" si="3"/>
        <v>京都府</v>
      </c>
    </row>
    <row r="207" spans="1:7" ht="15" customHeight="1" x14ac:dyDescent="0.15">
      <c r="A207" s="37">
        <v>279</v>
      </c>
      <c r="B207" s="37" t="s">
        <v>1055</v>
      </c>
      <c r="C207" s="37" t="s">
        <v>516</v>
      </c>
      <c r="D207" s="37" t="s">
        <v>517</v>
      </c>
      <c r="E207" s="37" t="s">
        <v>518</v>
      </c>
      <c r="F207" s="37" t="s">
        <v>519</v>
      </c>
      <c r="G207" s="50" t="str">
        <f t="shared" si="3"/>
        <v>兵庫県</v>
      </c>
    </row>
    <row r="208" spans="1:7" ht="15" customHeight="1" x14ac:dyDescent="0.15">
      <c r="A208" s="37">
        <v>280</v>
      </c>
      <c r="B208" s="37" t="s">
        <v>1056</v>
      </c>
      <c r="C208" s="37" t="s">
        <v>176</v>
      </c>
      <c r="D208" s="37" t="s">
        <v>497</v>
      </c>
      <c r="E208" s="37" t="s">
        <v>498</v>
      </c>
      <c r="F208" s="37" t="s">
        <v>499</v>
      </c>
      <c r="G208" s="50" t="str">
        <f t="shared" si="3"/>
        <v>京都府</v>
      </c>
    </row>
    <row r="209" spans="1:7" ht="15" customHeight="1" x14ac:dyDescent="0.15">
      <c r="A209" s="37">
        <v>281</v>
      </c>
      <c r="B209" s="37" t="s">
        <v>1057</v>
      </c>
      <c r="C209" s="37" t="s">
        <v>387</v>
      </c>
      <c r="D209" s="37" t="s">
        <v>388</v>
      </c>
      <c r="E209" s="37"/>
      <c r="F209" s="37" t="s">
        <v>389</v>
      </c>
      <c r="G209" s="50" t="str">
        <f t="shared" si="3"/>
        <v>神奈川県</v>
      </c>
    </row>
    <row r="210" spans="1:7" ht="15" customHeight="1" x14ac:dyDescent="0.15">
      <c r="A210" s="37">
        <v>283</v>
      </c>
      <c r="B210" s="37" t="s">
        <v>1058</v>
      </c>
      <c r="C210" s="37" t="s">
        <v>451</v>
      </c>
      <c r="D210" s="37" t="s">
        <v>452</v>
      </c>
      <c r="E210" s="37" t="s">
        <v>453</v>
      </c>
      <c r="F210" s="37" t="s">
        <v>454</v>
      </c>
      <c r="G210" s="50" t="str">
        <f t="shared" si="3"/>
        <v>愛知県</v>
      </c>
    </row>
    <row r="211" spans="1:7" ht="15" customHeight="1" x14ac:dyDescent="0.15">
      <c r="A211" s="37">
        <v>284</v>
      </c>
      <c r="B211" s="37" t="s">
        <v>1059</v>
      </c>
      <c r="C211" s="37" t="s">
        <v>232</v>
      </c>
      <c r="D211" s="37" t="s">
        <v>554</v>
      </c>
      <c r="E211" s="37" t="s">
        <v>555</v>
      </c>
      <c r="F211" s="37" t="s">
        <v>556</v>
      </c>
      <c r="G211" s="50" t="str">
        <f t="shared" si="3"/>
        <v>福岡県</v>
      </c>
    </row>
    <row r="212" spans="1:7" ht="15" customHeight="1" x14ac:dyDescent="0.15">
      <c r="A212" s="37">
        <v>285</v>
      </c>
      <c r="B212" s="37" t="s">
        <v>1060</v>
      </c>
      <c r="C212" s="37" t="s">
        <v>514</v>
      </c>
      <c r="D212" s="37" t="s">
        <v>515</v>
      </c>
      <c r="E212" s="37"/>
      <c r="F212" s="37" t="s">
        <v>1061</v>
      </c>
      <c r="G212" s="50" t="str">
        <f t="shared" si="3"/>
        <v>和歌山県</v>
      </c>
    </row>
    <row r="213" spans="1:7" ht="15" customHeight="1" x14ac:dyDescent="0.15">
      <c r="A213" s="37">
        <v>286</v>
      </c>
      <c r="B213" s="37" t="s">
        <v>1062</v>
      </c>
      <c r="C213" s="37" t="s">
        <v>509</v>
      </c>
      <c r="D213" s="37" t="s">
        <v>510</v>
      </c>
      <c r="E213" s="37"/>
      <c r="F213" s="37" t="s">
        <v>511</v>
      </c>
      <c r="G213" s="50" t="str">
        <f t="shared" si="3"/>
        <v>奈良県</v>
      </c>
    </row>
    <row r="214" spans="1:7" ht="15" customHeight="1" x14ac:dyDescent="0.15">
      <c r="A214" s="37">
        <v>287</v>
      </c>
      <c r="B214" s="37" t="s">
        <v>1063</v>
      </c>
      <c r="C214" s="37" t="s">
        <v>412</v>
      </c>
      <c r="D214" s="37" t="s">
        <v>413</v>
      </c>
      <c r="E214" s="37"/>
      <c r="F214" s="37" t="s">
        <v>414</v>
      </c>
      <c r="G214" s="50" t="str">
        <f t="shared" si="3"/>
        <v>茨城県</v>
      </c>
    </row>
    <row r="215" spans="1:7" ht="15" customHeight="1" x14ac:dyDescent="0.15">
      <c r="A215" s="37">
        <v>288</v>
      </c>
      <c r="B215" s="37" t="s">
        <v>1064</v>
      </c>
      <c r="C215" s="37" t="s">
        <v>368</v>
      </c>
      <c r="D215" s="37" t="s">
        <v>369</v>
      </c>
      <c r="E215" s="37" t="s">
        <v>1065</v>
      </c>
      <c r="F215" s="37" t="s">
        <v>370</v>
      </c>
      <c r="G215" s="50" t="str">
        <f t="shared" si="3"/>
        <v>東京都</v>
      </c>
    </row>
    <row r="216" spans="1:7" ht="15" customHeight="1" x14ac:dyDescent="0.15">
      <c r="A216" s="37">
        <v>289</v>
      </c>
      <c r="B216" s="37" t="s">
        <v>1066</v>
      </c>
      <c r="C216" s="37" t="s">
        <v>577</v>
      </c>
      <c r="D216" s="37" t="s">
        <v>578</v>
      </c>
      <c r="E216" s="37"/>
      <c r="F216" s="37" t="s">
        <v>579</v>
      </c>
      <c r="G216" s="50" t="str">
        <f t="shared" si="3"/>
        <v>新潟県</v>
      </c>
    </row>
    <row r="217" spans="1:7" ht="15" customHeight="1" x14ac:dyDescent="0.15">
      <c r="A217" s="37">
        <v>292</v>
      </c>
      <c r="B217" s="37" t="s">
        <v>1067</v>
      </c>
      <c r="C217" s="37" t="s">
        <v>341</v>
      </c>
      <c r="D217" s="37" t="s">
        <v>1068</v>
      </c>
      <c r="E217" s="37" t="s">
        <v>1069</v>
      </c>
      <c r="F217" s="37" t="s">
        <v>342</v>
      </c>
      <c r="G217" s="50" t="str">
        <f t="shared" si="3"/>
        <v>東京都</v>
      </c>
    </row>
    <row r="218" spans="1:7" ht="15" customHeight="1" x14ac:dyDescent="0.15">
      <c r="A218" s="37">
        <v>294</v>
      </c>
      <c r="B218" s="37" t="s">
        <v>391</v>
      </c>
      <c r="C218" s="38" t="s">
        <v>1070</v>
      </c>
      <c r="D218" s="38" t="s">
        <v>1071</v>
      </c>
      <c r="E218" s="37"/>
      <c r="F218" s="38" t="s">
        <v>1072</v>
      </c>
      <c r="G218" s="50" t="str">
        <f t="shared" si="3"/>
        <v>神奈川県</v>
      </c>
    </row>
    <row r="219" spans="1:7" ht="15" customHeight="1" x14ac:dyDescent="0.15">
      <c r="A219" s="37">
        <v>295</v>
      </c>
      <c r="B219" s="37" t="s">
        <v>1073</v>
      </c>
      <c r="C219" s="37" t="s">
        <v>291</v>
      </c>
      <c r="D219" s="37" t="s">
        <v>595</v>
      </c>
      <c r="E219" s="37"/>
      <c r="F219" s="37" t="s">
        <v>292</v>
      </c>
      <c r="G219" s="50" t="str">
        <f t="shared" si="3"/>
        <v>北海道</v>
      </c>
    </row>
    <row r="220" spans="1:7" ht="15" customHeight="1" x14ac:dyDescent="0.15">
      <c r="A220" s="37">
        <v>296</v>
      </c>
      <c r="B220" s="37" t="s">
        <v>1074</v>
      </c>
      <c r="C220" s="37" t="s">
        <v>432</v>
      </c>
      <c r="D220" s="37" t="s">
        <v>433</v>
      </c>
      <c r="E220" s="37"/>
      <c r="F220" s="37" t="s">
        <v>434</v>
      </c>
      <c r="G220" s="50" t="str">
        <f t="shared" si="3"/>
        <v>長野県</v>
      </c>
    </row>
    <row r="221" spans="1:7" ht="15" customHeight="1" x14ac:dyDescent="0.15">
      <c r="A221" s="37">
        <v>297</v>
      </c>
      <c r="B221" s="37" t="s">
        <v>1075</v>
      </c>
      <c r="C221" s="37" t="s">
        <v>1076</v>
      </c>
      <c r="D221" s="37" t="s">
        <v>1077</v>
      </c>
      <c r="E221" s="37" t="s">
        <v>1078</v>
      </c>
      <c r="F221" s="37" t="s">
        <v>1079</v>
      </c>
      <c r="G221" s="50" t="str">
        <f t="shared" si="3"/>
        <v>岡山県</v>
      </c>
    </row>
    <row r="222" spans="1:7" ht="15" customHeight="1" x14ac:dyDescent="0.15">
      <c r="A222" s="37">
        <v>298</v>
      </c>
      <c r="B222" s="37" t="s">
        <v>1080</v>
      </c>
      <c r="C222" s="37" t="s">
        <v>428</v>
      </c>
      <c r="D222" s="37" t="s">
        <v>429</v>
      </c>
      <c r="E222" s="37"/>
      <c r="F222" s="37" t="s">
        <v>430</v>
      </c>
      <c r="G222" s="50" t="str">
        <f t="shared" si="3"/>
        <v>埼玉県</v>
      </c>
    </row>
    <row r="223" spans="1:7" ht="15" customHeight="1" x14ac:dyDescent="0.15">
      <c r="A223" s="37">
        <v>300</v>
      </c>
      <c r="B223" s="37" t="s">
        <v>1081</v>
      </c>
      <c r="C223" s="45" t="s">
        <v>78</v>
      </c>
      <c r="D223" s="45" t="s">
        <v>314</v>
      </c>
      <c r="E223" s="45" t="s">
        <v>1082</v>
      </c>
      <c r="F223" s="45" t="s">
        <v>1083</v>
      </c>
      <c r="G223" s="50" t="str">
        <f t="shared" si="3"/>
        <v>東京都</v>
      </c>
    </row>
    <row r="224" spans="1:7" ht="15" customHeight="1" x14ac:dyDescent="0.15">
      <c r="A224" s="37">
        <v>301</v>
      </c>
      <c r="B224" s="52" t="s">
        <v>1084</v>
      </c>
      <c r="C224" s="37" t="s">
        <v>383</v>
      </c>
      <c r="D224" s="37" t="s">
        <v>1085</v>
      </c>
      <c r="E224" s="37"/>
      <c r="F224" s="52" t="s">
        <v>310</v>
      </c>
      <c r="G224" s="50" t="str">
        <f t="shared" si="3"/>
        <v>神奈川県</v>
      </c>
    </row>
    <row r="225" spans="1:7" ht="15" customHeight="1" x14ac:dyDescent="0.15">
      <c r="A225" s="37">
        <v>302</v>
      </c>
      <c r="B225" s="37" t="s">
        <v>1086</v>
      </c>
      <c r="C225" s="44" t="s">
        <v>71</v>
      </c>
      <c r="D225" s="44" t="s">
        <v>375</v>
      </c>
      <c r="E225" s="44" t="s">
        <v>376</v>
      </c>
      <c r="F225" s="52" t="s">
        <v>310</v>
      </c>
      <c r="G225" s="50" t="str">
        <f t="shared" si="3"/>
        <v>神奈川県</v>
      </c>
    </row>
    <row r="226" spans="1:7" ht="15" customHeight="1" x14ac:dyDescent="0.15">
      <c r="A226" s="37">
        <v>303</v>
      </c>
      <c r="B226" s="37" t="s">
        <v>1087</v>
      </c>
      <c r="C226" s="37" t="s">
        <v>68</v>
      </c>
      <c r="D226" s="37" t="s">
        <v>377</v>
      </c>
      <c r="E226" s="37" t="s">
        <v>378</v>
      </c>
      <c r="F226" s="52" t="s">
        <v>310</v>
      </c>
      <c r="G226" s="50" t="str">
        <f t="shared" si="3"/>
        <v>神奈川県</v>
      </c>
    </row>
    <row r="227" spans="1:7" ht="15" customHeight="1" x14ac:dyDescent="0.15">
      <c r="A227" s="37">
        <v>304</v>
      </c>
      <c r="B227" s="37" t="s">
        <v>1088</v>
      </c>
      <c r="C227" s="37" t="s">
        <v>1089</v>
      </c>
      <c r="D227" s="51" t="s">
        <v>1090</v>
      </c>
      <c r="E227" s="37" t="s">
        <v>1091</v>
      </c>
      <c r="F227" s="37" t="s">
        <v>1092</v>
      </c>
      <c r="G227" s="50" t="str">
        <f t="shared" si="3"/>
        <v>東京都</v>
      </c>
    </row>
    <row r="228" spans="1:7" ht="15" customHeight="1" x14ac:dyDescent="0.15">
      <c r="A228" s="37">
        <v>305</v>
      </c>
      <c r="B228" s="37" t="s">
        <v>1093</v>
      </c>
      <c r="C228" s="37" t="s">
        <v>491</v>
      </c>
      <c r="D228" s="37" t="s">
        <v>1094</v>
      </c>
      <c r="E228" s="37" t="s">
        <v>492</v>
      </c>
      <c r="F228" s="37" t="s">
        <v>493</v>
      </c>
      <c r="G228" s="50" t="str">
        <f t="shared" si="3"/>
        <v>大阪府</v>
      </c>
    </row>
    <row r="229" spans="1:7" ht="15" customHeight="1" x14ac:dyDescent="0.15">
      <c r="A229" s="37">
        <v>306</v>
      </c>
      <c r="B229" s="37" t="s">
        <v>1095</v>
      </c>
      <c r="C229" s="37" t="s">
        <v>323</v>
      </c>
      <c r="D229" s="37" t="s">
        <v>324</v>
      </c>
      <c r="E229" s="37"/>
      <c r="F229" s="37" t="s">
        <v>325</v>
      </c>
      <c r="G229" s="50" t="str">
        <f t="shared" si="3"/>
        <v>東京都</v>
      </c>
    </row>
    <row r="230" spans="1:7" ht="15" customHeight="1" x14ac:dyDescent="0.15">
      <c r="A230" s="37">
        <v>307</v>
      </c>
      <c r="B230" s="37" t="s">
        <v>1096</v>
      </c>
      <c r="C230" s="37" t="s">
        <v>288</v>
      </c>
      <c r="D230" s="37" t="s">
        <v>289</v>
      </c>
      <c r="E230" s="37"/>
      <c r="F230" s="37" t="s">
        <v>290</v>
      </c>
      <c r="G230" s="50" t="str">
        <f t="shared" si="3"/>
        <v>青森県</v>
      </c>
    </row>
    <row r="231" spans="1:7" ht="15" customHeight="1" x14ac:dyDescent="0.15">
      <c r="A231" s="37">
        <v>308</v>
      </c>
      <c r="B231" s="37" t="s">
        <v>1097</v>
      </c>
      <c r="C231" s="37" t="s">
        <v>1098</v>
      </c>
      <c r="D231" s="37" t="s">
        <v>1099</v>
      </c>
      <c r="E231" s="37"/>
      <c r="F231" s="37" t="s">
        <v>594</v>
      </c>
      <c r="G231" s="50" t="str">
        <f t="shared" si="3"/>
        <v>山形県</v>
      </c>
    </row>
    <row r="232" spans="1:7" ht="15" customHeight="1" x14ac:dyDescent="0.15">
      <c r="A232" s="37">
        <v>309</v>
      </c>
      <c r="B232" s="37" t="s">
        <v>1100</v>
      </c>
      <c r="C232" s="37" t="s">
        <v>529</v>
      </c>
      <c r="D232" s="37" t="s">
        <v>530</v>
      </c>
      <c r="E232" s="37" t="s">
        <v>531</v>
      </c>
      <c r="F232" s="37" t="s">
        <v>532</v>
      </c>
      <c r="G232" s="50" t="str">
        <f t="shared" si="3"/>
        <v>兵庫県</v>
      </c>
    </row>
    <row r="233" spans="1:7" ht="15" customHeight="1" x14ac:dyDescent="0.15">
      <c r="A233" s="37">
        <v>311</v>
      </c>
      <c r="B233" s="37" t="s">
        <v>1101</v>
      </c>
      <c r="C233" s="37" t="s">
        <v>573</v>
      </c>
      <c r="D233" s="37" t="s">
        <v>574</v>
      </c>
      <c r="E233" s="37"/>
      <c r="F233" s="37" t="s">
        <v>575</v>
      </c>
      <c r="G233" s="50" t="str">
        <f t="shared" si="3"/>
        <v>鹿児島県</v>
      </c>
    </row>
    <row r="234" spans="1:7" ht="15" customHeight="1" x14ac:dyDescent="0.15">
      <c r="A234" s="37">
        <v>312</v>
      </c>
      <c r="B234" s="37" t="s">
        <v>1102</v>
      </c>
      <c r="C234" s="37" t="s">
        <v>460</v>
      </c>
      <c r="D234" s="37" t="s">
        <v>461</v>
      </c>
      <c r="E234" s="37"/>
      <c r="F234" s="37" t="s">
        <v>462</v>
      </c>
      <c r="G234" s="50" t="str">
        <f t="shared" si="3"/>
        <v>愛知県</v>
      </c>
    </row>
    <row r="235" spans="1:7" ht="15" customHeight="1" x14ac:dyDescent="0.15">
      <c r="A235" s="37">
        <v>314</v>
      </c>
      <c r="B235" s="37" t="s">
        <v>1103</v>
      </c>
      <c r="C235" s="37" t="s">
        <v>355</v>
      </c>
      <c r="D235" s="37" t="s">
        <v>1104</v>
      </c>
      <c r="E235" s="37" t="s">
        <v>596</v>
      </c>
      <c r="F235" s="37" t="s">
        <v>356</v>
      </c>
      <c r="G235" s="50" t="str">
        <f t="shared" si="3"/>
        <v>東京都</v>
      </c>
    </row>
    <row r="236" spans="1:7" ht="15" customHeight="1" x14ac:dyDescent="0.15">
      <c r="A236" s="37">
        <v>315</v>
      </c>
      <c r="B236" s="37" t="s">
        <v>1105</v>
      </c>
      <c r="C236" s="37" t="s">
        <v>366</v>
      </c>
      <c r="D236" s="37" t="s">
        <v>1106</v>
      </c>
      <c r="E236" s="37" t="s">
        <v>1107</v>
      </c>
      <c r="F236" s="37" t="s">
        <v>367</v>
      </c>
      <c r="G236" s="50" t="str">
        <f t="shared" si="3"/>
        <v>東京都</v>
      </c>
    </row>
    <row r="237" spans="1:7" ht="15" customHeight="1" x14ac:dyDescent="0.15">
      <c r="A237" s="37">
        <v>316</v>
      </c>
      <c r="B237" s="37" t="s">
        <v>1108</v>
      </c>
      <c r="C237" s="37" t="s">
        <v>359</v>
      </c>
      <c r="D237" s="37" t="s">
        <v>360</v>
      </c>
      <c r="E237" s="37" t="s">
        <v>361</v>
      </c>
      <c r="F237" s="37" t="s">
        <v>362</v>
      </c>
      <c r="G237" s="50" t="str">
        <f t="shared" si="3"/>
        <v>東京都</v>
      </c>
    </row>
    <row r="238" spans="1:7" ht="15" customHeight="1" x14ac:dyDescent="0.15">
      <c r="A238" s="37">
        <v>317</v>
      </c>
      <c r="B238" s="37" t="s">
        <v>1109</v>
      </c>
      <c r="C238" s="37" t="s">
        <v>481</v>
      </c>
      <c r="D238" s="37" t="s">
        <v>482</v>
      </c>
      <c r="E238" s="37"/>
      <c r="F238" s="37" t="s">
        <v>483</v>
      </c>
      <c r="G238" s="50" t="str">
        <f t="shared" si="3"/>
        <v>大阪府</v>
      </c>
    </row>
    <row r="239" spans="1:7" ht="15" customHeight="1" x14ac:dyDescent="0.15">
      <c r="A239" s="37">
        <v>319</v>
      </c>
      <c r="B239" s="37" t="s">
        <v>1110</v>
      </c>
      <c r="C239" s="37" t="s">
        <v>96</v>
      </c>
      <c r="D239" s="37" t="s">
        <v>348</v>
      </c>
      <c r="E239" s="37" t="s">
        <v>349</v>
      </c>
      <c r="F239" s="52" t="s">
        <v>310</v>
      </c>
      <c r="G239" s="50" t="str">
        <f t="shared" si="3"/>
        <v>東京都</v>
      </c>
    </row>
    <row r="240" spans="1:7" ht="15" customHeight="1" x14ac:dyDescent="0.15">
      <c r="A240" s="37">
        <v>320</v>
      </c>
      <c r="B240" s="37" t="s">
        <v>1111</v>
      </c>
      <c r="C240" s="37" t="s">
        <v>470</v>
      </c>
      <c r="D240" s="37" t="s">
        <v>471</v>
      </c>
      <c r="E240" s="37"/>
      <c r="F240" s="37" t="s">
        <v>472</v>
      </c>
      <c r="G240" s="50" t="str">
        <f t="shared" si="3"/>
        <v>三重県</v>
      </c>
    </row>
    <row r="241" spans="1:7" ht="15" customHeight="1" x14ac:dyDescent="0.15">
      <c r="A241" s="37">
        <v>322</v>
      </c>
      <c r="B241" s="37" t="s">
        <v>1112</v>
      </c>
      <c r="C241" s="37" t="s">
        <v>229</v>
      </c>
      <c r="D241" s="37" t="s">
        <v>550</v>
      </c>
      <c r="E241" s="37" t="s">
        <v>1300</v>
      </c>
      <c r="F241" s="37" t="s">
        <v>551</v>
      </c>
      <c r="G241" s="50" t="str">
        <f t="shared" si="3"/>
        <v>福岡県</v>
      </c>
    </row>
    <row r="242" spans="1:7" ht="15" customHeight="1" x14ac:dyDescent="0.15">
      <c r="A242" s="37">
        <v>323</v>
      </c>
      <c r="B242" s="37" t="s">
        <v>1113</v>
      </c>
      <c r="C242" s="37" t="s">
        <v>229</v>
      </c>
      <c r="D242" s="37" t="s">
        <v>550</v>
      </c>
      <c r="E242" s="37" t="s">
        <v>1301</v>
      </c>
      <c r="F242" s="37" t="s">
        <v>551</v>
      </c>
      <c r="G242" s="50" t="str">
        <f t="shared" si="3"/>
        <v>福岡県</v>
      </c>
    </row>
    <row r="243" spans="1:7" ht="15" customHeight="1" x14ac:dyDescent="0.15">
      <c r="A243" s="37">
        <v>325</v>
      </c>
      <c r="B243" s="37" t="s">
        <v>1114</v>
      </c>
      <c r="C243" s="37" t="s">
        <v>566</v>
      </c>
      <c r="D243" s="37" t="s">
        <v>1115</v>
      </c>
      <c r="E243" s="37"/>
      <c r="F243" s="37" t="s">
        <v>1116</v>
      </c>
      <c r="G243" s="50" t="str">
        <f t="shared" si="3"/>
        <v>熊本県</v>
      </c>
    </row>
    <row r="244" spans="1:7" ht="15" customHeight="1" x14ac:dyDescent="0.15">
      <c r="A244" s="37">
        <v>326</v>
      </c>
      <c r="B244" s="37" t="s">
        <v>1117</v>
      </c>
      <c r="C244" s="37" t="s">
        <v>570</v>
      </c>
      <c r="D244" s="37" t="s">
        <v>571</v>
      </c>
      <c r="E244" s="37"/>
      <c r="F244" s="37" t="s">
        <v>572</v>
      </c>
      <c r="G244" s="50" t="str">
        <f t="shared" si="3"/>
        <v>大分県</v>
      </c>
    </row>
    <row r="245" spans="1:7" ht="15" customHeight="1" x14ac:dyDescent="0.15">
      <c r="A245" s="37">
        <v>327</v>
      </c>
      <c r="B245" s="37" t="s">
        <v>1118</v>
      </c>
      <c r="C245" s="37" t="s">
        <v>591</v>
      </c>
      <c r="D245" s="37" t="s">
        <v>592</v>
      </c>
      <c r="E245" s="37"/>
      <c r="F245" s="37" t="s">
        <v>593</v>
      </c>
      <c r="G245" s="50" t="str">
        <f t="shared" si="3"/>
        <v>宮城県</v>
      </c>
    </row>
    <row r="246" spans="1:7" ht="15" customHeight="1" x14ac:dyDescent="0.15">
      <c r="A246" s="37">
        <v>328</v>
      </c>
      <c r="B246" s="37" t="s">
        <v>1119</v>
      </c>
      <c r="C246" s="37" t="s">
        <v>486</v>
      </c>
      <c r="D246" s="37" t="s">
        <v>487</v>
      </c>
      <c r="E246" s="37"/>
      <c r="F246" s="37" t="s">
        <v>488</v>
      </c>
      <c r="G246" s="50" t="str">
        <f t="shared" si="3"/>
        <v>大阪府</v>
      </c>
    </row>
    <row r="247" spans="1:7" ht="15" customHeight="1" x14ac:dyDescent="0.15">
      <c r="A247" s="53">
        <v>329</v>
      </c>
      <c r="B247" s="37" t="s">
        <v>1120</v>
      </c>
      <c r="C247" s="37" t="s">
        <v>277</v>
      </c>
      <c r="D247" s="37" t="s">
        <v>489</v>
      </c>
      <c r="E247" s="37"/>
      <c r="F247" s="37" t="s">
        <v>278</v>
      </c>
      <c r="G247" s="50" t="str">
        <f t="shared" si="3"/>
        <v>大阪府</v>
      </c>
    </row>
    <row r="248" spans="1:7" ht="15" customHeight="1" x14ac:dyDescent="0.15">
      <c r="A248" s="55">
        <v>331</v>
      </c>
      <c r="B248" s="37" t="s">
        <v>475</v>
      </c>
      <c r="C248" s="37" t="s">
        <v>1121</v>
      </c>
      <c r="D248" s="38" t="s">
        <v>476</v>
      </c>
      <c r="E248" s="37" t="s">
        <v>1122</v>
      </c>
      <c r="F248" s="43" t="s">
        <v>1123</v>
      </c>
      <c r="G248" s="50" t="str">
        <f t="shared" si="3"/>
        <v>大阪府</v>
      </c>
    </row>
    <row r="249" spans="1:7" ht="15" customHeight="1" x14ac:dyDescent="0.15">
      <c r="A249" s="37">
        <v>332</v>
      </c>
      <c r="B249" s="37" t="s">
        <v>1124</v>
      </c>
      <c r="C249" s="37" t="s">
        <v>441</v>
      </c>
      <c r="D249" s="37" t="s">
        <v>442</v>
      </c>
      <c r="E249" s="37"/>
      <c r="F249" s="37" t="s">
        <v>1125</v>
      </c>
      <c r="G249" s="50" t="str">
        <f t="shared" si="3"/>
        <v>愛知県</v>
      </c>
    </row>
    <row r="250" spans="1:7" ht="15" customHeight="1" x14ac:dyDescent="0.15">
      <c r="A250" s="37">
        <v>333</v>
      </c>
      <c r="B250" s="37" t="s">
        <v>1126</v>
      </c>
      <c r="C250" s="37" t="s">
        <v>230</v>
      </c>
      <c r="D250" s="37" t="s">
        <v>1127</v>
      </c>
      <c r="E250" s="37" t="s">
        <v>1128</v>
      </c>
      <c r="F250" s="37" t="s">
        <v>560</v>
      </c>
      <c r="G250" s="50" t="str">
        <f t="shared" si="3"/>
        <v>福岡県</v>
      </c>
    </row>
    <row r="251" spans="1:7" ht="15" customHeight="1" x14ac:dyDescent="0.15">
      <c r="A251" s="37">
        <v>334</v>
      </c>
      <c r="B251" s="37" t="s">
        <v>1129</v>
      </c>
      <c r="C251" s="37" t="s">
        <v>443</v>
      </c>
      <c r="D251" s="37" t="s">
        <v>444</v>
      </c>
      <c r="E251" s="37"/>
      <c r="F251" s="37" t="s">
        <v>445</v>
      </c>
      <c r="G251" s="50" t="str">
        <f t="shared" si="3"/>
        <v>愛知県</v>
      </c>
    </row>
    <row r="252" spans="1:7" ht="15" customHeight="1" x14ac:dyDescent="0.15">
      <c r="A252" s="37">
        <v>335</v>
      </c>
      <c r="B252" s="37" t="s">
        <v>1130</v>
      </c>
      <c r="C252" s="37" t="s">
        <v>438</v>
      </c>
      <c r="D252" s="37" t="s">
        <v>439</v>
      </c>
      <c r="E252" s="37"/>
      <c r="F252" s="37" t="s">
        <v>440</v>
      </c>
      <c r="G252" s="50" t="str">
        <f t="shared" si="3"/>
        <v>愛知県</v>
      </c>
    </row>
    <row r="253" spans="1:7" ht="15" customHeight="1" x14ac:dyDescent="0.15">
      <c r="A253" s="37">
        <v>336</v>
      </c>
      <c r="B253" s="37" t="s">
        <v>1131</v>
      </c>
      <c r="C253" s="37" t="s">
        <v>582</v>
      </c>
      <c r="D253" s="37" t="s">
        <v>583</v>
      </c>
      <c r="E253" s="37"/>
      <c r="F253" s="37" t="s">
        <v>1132</v>
      </c>
      <c r="G253" s="50" t="str">
        <f t="shared" si="3"/>
        <v>新潟県</v>
      </c>
    </row>
    <row r="254" spans="1:7" ht="15" customHeight="1" x14ac:dyDescent="0.15">
      <c r="A254" s="37">
        <v>337</v>
      </c>
      <c r="B254" s="37" t="s">
        <v>1133</v>
      </c>
      <c r="C254" s="37" t="s">
        <v>229</v>
      </c>
      <c r="D254" s="43" t="s">
        <v>552</v>
      </c>
      <c r="E254" s="37" t="s">
        <v>553</v>
      </c>
      <c r="F254" s="37" t="s">
        <v>1321</v>
      </c>
      <c r="G254" s="50" t="str">
        <f t="shared" si="3"/>
        <v>福岡県</v>
      </c>
    </row>
    <row r="255" spans="1:7" ht="15" customHeight="1" x14ac:dyDescent="0.15">
      <c r="A255" s="37">
        <v>338</v>
      </c>
      <c r="B255" s="37" t="s">
        <v>1134</v>
      </c>
      <c r="C255" s="37" t="s">
        <v>495</v>
      </c>
      <c r="D255" s="37" t="s">
        <v>496</v>
      </c>
      <c r="E255" s="37" t="s">
        <v>1135</v>
      </c>
      <c r="F255" s="37" t="s">
        <v>1136</v>
      </c>
      <c r="G255" s="50" t="str">
        <f t="shared" si="3"/>
        <v>大阪府</v>
      </c>
    </row>
    <row r="256" spans="1:7" ht="15" customHeight="1" x14ac:dyDescent="0.15">
      <c r="A256" s="37">
        <v>340</v>
      </c>
      <c r="B256" s="37" t="s">
        <v>1137</v>
      </c>
      <c r="C256" s="37" t="s">
        <v>332</v>
      </c>
      <c r="D256" s="37" t="s">
        <v>333</v>
      </c>
      <c r="E256" s="37" t="s">
        <v>334</v>
      </c>
      <c r="F256" s="37" t="s">
        <v>335</v>
      </c>
      <c r="G256" s="50" t="str">
        <f t="shared" ref="G256:G301" si="4">IF(MID(D256,4,1)="県",LEFT(D256,4),LEFT(D256,3))</f>
        <v>東京都</v>
      </c>
    </row>
    <row r="257" spans="1:7" ht="15" customHeight="1" x14ac:dyDescent="0.15">
      <c r="A257" s="37">
        <v>341</v>
      </c>
      <c r="B257" s="37" t="s">
        <v>1138</v>
      </c>
      <c r="C257" s="37" t="s">
        <v>466</v>
      </c>
      <c r="D257" s="37" t="s">
        <v>467</v>
      </c>
      <c r="E257" s="37"/>
      <c r="F257" s="37" t="s">
        <v>468</v>
      </c>
      <c r="G257" s="50" t="str">
        <f t="shared" si="4"/>
        <v>三重県</v>
      </c>
    </row>
    <row r="258" spans="1:7" ht="15" customHeight="1" x14ac:dyDescent="0.15">
      <c r="A258" s="37">
        <v>342</v>
      </c>
      <c r="B258" s="37" t="s">
        <v>1139</v>
      </c>
      <c r="C258" s="37" t="s">
        <v>447</v>
      </c>
      <c r="D258" s="37" t="s">
        <v>448</v>
      </c>
      <c r="E258" s="37" t="s">
        <v>449</v>
      </c>
      <c r="F258" s="37" t="s">
        <v>450</v>
      </c>
      <c r="G258" s="50" t="str">
        <f t="shared" si="4"/>
        <v>愛知県</v>
      </c>
    </row>
    <row r="259" spans="1:7" ht="15" customHeight="1" x14ac:dyDescent="0.15">
      <c r="A259" s="37">
        <v>343</v>
      </c>
      <c r="B259" s="37" t="s">
        <v>1140</v>
      </c>
      <c r="C259" s="37" t="s">
        <v>477</v>
      </c>
      <c r="D259" s="37" t="s">
        <v>478</v>
      </c>
      <c r="E259" s="37" t="s">
        <v>479</v>
      </c>
      <c r="F259" s="37" t="s">
        <v>480</v>
      </c>
      <c r="G259" s="50" t="str">
        <f t="shared" si="4"/>
        <v>大阪府</v>
      </c>
    </row>
    <row r="260" spans="1:7" ht="15" customHeight="1" x14ac:dyDescent="0.15">
      <c r="A260" s="37">
        <v>346</v>
      </c>
      <c r="B260" s="37" t="s">
        <v>1141</v>
      </c>
      <c r="C260" s="37" t="s">
        <v>522</v>
      </c>
      <c r="D260" s="37" t="s">
        <v>523</v>
      </c>
      <c r="E260" s="37"/>
      <c r="F260" s="37" t="s">
        <v>524</v>
      </c>
      <c r="G260" s="50" t="str">
        <f t="shared" si="4"/>
        <v>兵庫県</v>
      </c>
    </row>
    <row r="261" spans="1:7" ht="15" customHeight="1" x14ac:dyDescent="0.15">
      <c r="A261" s="37">
        <v>347</v>
      </c>
      <c r="B261" s="37" t="s">
        <v>1142</v>
      </c>
      <c r="C261" s="37" t="s">
        <v>501</v>
      </c>
      <c r="D261" s="37" t="s">
        <v>502</v>
      </c>
      <c r="E261" s="37"/>
      <c r="F261" s="37" t="s">
        <v>503</v>
      </c>
      <c r="G261" s="50" t="str">
        <f t="shared" si="4"/>
        <v>京都府</v>
      </c>
    </row>
    <row r="262" spans="1:7" ht="15" customHeight="1" x14ac:dyDescent="0.15">
      <c r="A262" s="53">
        <v>348</v>
      </c>
      <c r="B262" s="37" t="s">
        <v>1143</v>
      </c>
      <c r="C262" s="37" t="s">
        <v>1144</v>
      </c>
      <c r="D262" s="37" t="s">
        <v>1145</v>
      </c>
      <c r="E262" s="37" t="s">
        <v>1146</v>
      </c>
      <c r="F262" s="37" t="s">
        <v>1147</v>
      </c>
      <c r="G262" s="50" t="str">
        <f t="shared" si="4"/>
        <v>大阪府</v>
      </c>
    </row>
    <row r="263" spans="1:7" ht="15" customHeight="1" x14ac:dyDescent="0.15">
      <c r="A263" s="53">
        <v>349</v>
      </c>
      <c r="B263" s="37" t="s">
        <v>331</v>
      </c>
      <c r="C263" s="37" t="s">
        <v>1148</v>
      </c>
      <c r="D263" s="37" t="s">
        <v>1149</v>
      </c>
      <c r="E263" s="37" t="s">
        <v>1150</v>
      </c>
      <c r="F263" s="37" t="s">
        <v>789</v>
      </c>
      <c r="G263" s="50" t="str">
        <f t="shared" si="4"/>
        <v>東京都</v>
      </c>
    </row>
    <row r="264" spans="1:7" ht="15" customHeight="1" x14ac:dyDescent="0.15">
      <c r="A264" s="53">
        <v>350</v>
      </c>
      <c r="B264" s="37" t="s">
        <v>301</v>
      </c>
      <c r="C264" s="37" t="s">
        <v>133</v>
      </c>
      <c r="D264" s="37" t="s">
        <v>1151</v>
      </c>
      <c r="E264" s="37" t="s">
        <v>1302</v>
      </c>
      <c r="F264" s="37" t="s">
        <v>789</v>
      </c>
      <c r="G264" s="50" t="str">
        <f t="shared" si="4"/>
        <v>東京都</v>
      </c>
    </row>
    <row r="265" spans="1:7" ht="15" customHeight="1" x14ac:dyDescent="0.15">
      <c r="A265" s="37">
        <v>352</v>
      </c>
      <c r="B265" s="37" t="s">
        <v>1153</v>
      </c>
      <c r="C265" s="37" t="s">
        <v>285</v>
      </c>
      <c r="D265" s="37" t="s">
        <v>286</v>
      </c>
      <c r="E265" s="37"/>
      <c r="F265" s="37" t="s">
        <v>287</v>
      </c>
      <c r="G265" s="50" t="str">
        <f t="shared" si="4"/>
        <v>青森県</v>
      </c>
    </row>
    <row r="266" spans="1:7" ht="15" customHeight="1" x14ac:dyDescent="0.15">
      <c r="A266" s="37">
        <v>353</v>
      </c>
      <c r="B266" s="37" t="s">
        <v>1154</v>
      </c>
      <c r="C266" s="37" t="s">
        <v>283</v>
      </c>
      <c r="D266" s="37" t="s">
        <v>284</v>
      </c>
      <c r="E266" s="37"/>
      <c r="F266" s="37" t="s">
        <v>1155</v>
      </c>
      <c r="G266" s="50" t="str">
        <f t="shared" si="4"/>
        <v>青森県</v>
      </c>
    </row>
    <row r="267" spans="1:7" ht="15" customHeight="1" x14ac:dyDescent="0.15">
      <c r="A267" s="37">
        <v>355</v>
      </c>
      <c r="B267" s="37" t="s">
        <v>1156</v>
      </c>
      <c r="C267" s="37" t="s">
        <v>580</v>
      </c>
      <c r="D267" s="37" t="s">
        <v>581</v>
      </c>
      <c r="E267" s="37"/>
      <c r="F267" s="37" t="s">
        <v>1157</v>
      </c>
      <c r="G267" s="50" t="str">
        <f t="shared" si="4"/>
        <v>新潟県</v>
      </c>
    </row>
    <row r="268" spans="1:7" ht="15" customHeight="1" x14ac:dyDescent="0.15">
      <c r="A268" s="37">
        <v>357</v>
      </c>
      <c r="B268" s="37" t="s">
        <v>1158</v>
      </c>
      <c r="C268" s="37" t="s">
        <v>400</v>
      </c>
      <c r="D268" s="37" t="s">
        <v>401</v>
      </c>
      <c r="E268" s="37"/>
      <c r="F268" s="37" t="s">
        <v>1159</v>
      </c>
      <c r="G268" s="50" t="str">
        <f t="shared" si="4"/>
        <v>千葉県</v>
      </c>
    </row>
    <row r="269" spans="1:7" ht="15" customHeight="1" x14ac:dyDescent="0.15">
      <c r="A269" s="37">
        <v>358</v>
      </c>
      <c r="B269" s="57" t="s">
        <v>1160</v>
      </c>
      <c r="C269" s="37" t="s">
        <v>561</v>
      </c>
      <c r="D269" s="37" t="s">
        <v>562</v>
      </c>
      <c r="E269" s="37"/>
      <c r="F269" s="37" t="s">
        <v>1161</v>
      </c>
      <c r="G269" s="50" t="str">
        <f t="shared" si="4"/>
        <v>福岡県</v>
      </c>
    </row>
    <row r="270" spans="1:7" ht="15" customHeight="1" x14ac:dyDescent="0.15">
      <c r="A270" s="37">
        <v>359</v>
      </c>
      <c r="B270" s="57" t="s">
        <v>1162</v>
      </c>
      <c r="C270" s="37" t="s">
        <v>541</v>
      </c>
      <c r="D270" s="37" t="s">
        <v>542</v>
      </c>
      <c r="E270" s="37"/>
      <c r="F270" s="37" t="s">
        <v>1163</v>
      </c>
      <c r="G270" s="50" t="str">
        <f t="shared" si="4"/>
        <v>高知県</v>
      </c>
    </row>
    <row r="271" spans="1:7" ht="15" customHeight="1" x14ac:dyDescent="0.15">
      <c r="A271" s="37">
        <v>360</v>
      </c>
      <c r="B271" s="57" t="s">
        <v>1164</v>
      </c>
      <c r="C271" s="37" t="s">
        <v>538</v>
      </c>
      <c r="D271" s="37" t="s">
        <v>539</v>
      </c>
      <c r="E271" s="37"/>
      <c r="F271" s="37" t="s">
        <v>540</v>
      </c>
      <c r="G271" s="50" t="str">
        <f t="shared" si="4"/>
        <v>高知県</v>
      </c>
    </row>
    <row r="272" spans="1:7" ht="15" customHeight="1" x14ac:dyDescent="0.15">
      <c r="A272" s="37">
        <v>361</v>
      </c>
      <c r="B272" s="57" t="s">
        <v>1165</v>
      </c>
      <c r="C272" s="37" t="s">
        <v>1166</v>
      </c>
      <c r="D272" s="37" t="s">
        <v>1167</v>
      </c>
      <c r="E272" s="37"/>
      <c r="F272" s="37" t="s">
        <v>1168</v>
      </c>
      <c r="G272" s="50" t="str">
        <f t="shared" si="4"/>
        <v>茨城県</v>
      </c>
    </row>
    <row r="273" spans="1:7" ht="15" customHeight="1" x14ac:dyDescent="0.15">
      <c r="A273" s="37">
        <v>362</v>
      </c>
      <c r="B273" s="57" t="s">
        <v>1281</v>
      </c>
      <c r="C273" s="37" t="s">
        <v>1169</v>
      </c>
      <c r="D273" s="37" t="s">
        <v>1170</v>
      </c>
      <c r="E273" s="37" t="s">
        <v>1171</v>
      </c>
      <c r="F273" s="38" t="s">
        <v>309</v>
      </c>
      <c r="G273" s="50" t="str">
        <f t="shared" si="4"/>
        <v>東京都</v>
      </c>
    </row>
    <row r="274" spans="1:7" ht="15" customHeight="1" x14ac:dyDescent="0.15">
      <c r="A274" s="37">
        <v>363</v>
      </c>
      <c r="B274" s="57" t="s">
        <v>1172</v>
      </c>
      <c r="C274" s="37" t="s">
        <v>318</v>
      </c>
      <c r="D274" s="37" t="s">
        <v>1173</v>
      </c>
      <c r="E274" s="37" t="s">
        <v>319</v>
      </c>
      <c r="F274" s="37" t="s">
        <v>1174</v>
      </c>
      <c r="G274" s="50" t="str">
        <f t="shared" si="4"/>
        <v>東京都</v>
      </c>
    </row>
    <row r="275" spans="1:7" ht="15" customHeight="1" x14ac:dyDescent="0.15">
      <c r="A275" s="37">
        <v>364</v>
      </c>
      <c r="B275" s="37" t="s">
        <v>1175</v>
      </c>
      <c r="C275" s="37" t="s">
        <v>1176</v>
      </c>
      <c r="D275" s="37" t="s">
        <v>1177</v>
      </c>
      <c r="E275" s="37" t="s">
        <v>1178</v>
      </c>
      <c r="F275" s="52" t="s">
        <v>310</v>
      </c>
      <c r="G275" s="50" t="str">
        <f t="shared" si="4"/>
        <v>東京都</v>
      </c>
    </row>
    <row r="276" spans="1:7" ht="15" customHeight="1" x14ac:dyDescent="0.15">
      <c r="A276" s="37">
        <v>365</v>
      </c>
      <c r="B276" s="57" t="s">
        <v>1179</v>
      </c>
      <c r="C276" s="37" t="s">
        <v>425</v>
      </c>
      <c r="D276" s="37" t="s">
        <v>426</v>
      </c>
      <c r="E276" s="37"/>
      <c r="F276" s="37" t="s">
        <v>427</v>
      </c>
      <c r="G276" s="50" t="str">
        <f t="shared" si="4"/>
        <v>埼玉県</v>
      </c>
    </row>
    <row r="277" spans="1:7" ht="15" customHeight="1" x14ac:dyDescent="0.15">
      <c r="A277" s="37">
        <v>366</v>
      </c>
      <c r="B277" s="57" t="s">
        <v>1180</v>
      </c>
      <c r="C277" s="37" t="s">
        <v>1181</v>
      </c>
      <c r="D277" s="37" t="s">
        <v>1182</v>
      </c>
      <c r="E277" s="39"/>
      <c r="F277" s="37" t="s">
        <v>1183</v>
      </c>
      <c r="G277" s="50" t="str">
        <f t="shared" si="4"/>
        <v>茨城県</v>
      </c>
    </row>
    <row r="278" spans="1:7" ht="15" customHeight="1" x14ac:dyDescent="0.15">
      <c r="A278" s="39">
        <v>367</v>
      </c>
      <c r="B278" s="38" t="s">
        <v>424</v>
      </c>
      <c r="C278" s="39" t="s">
        <v>1184</v>
      </c>
      <c r="D278" s="39" t="s">
        <v>1185</v>
      </c>
      <c r="E278" s="39"/>
      <c r="F278" s="58" t="s">
        <v>1186</v>
      </c>
      <c r="G278" s="50" t="str">
        <f t="shared" si="4"/>
        <v>埼玉県</v>
      </c>
    </row>
    <row r="279" spans="1:7" ht="15" customHeight="1" x14ac:dyDescent="0.15">
      <c r="A279" s="39">
        <v>368</v>
      </c>
      <c r="B279" s="39" t="s">
        <v>1187</v>
      </c>
      <c r="C279" s="39" t="s">
        <v>1188</v>
      </c>
      <c r="D279" s="39" t="s">
        <v>1189</v>
      </c>
      <c r="E279" s="39"/>
      <c r="F279" s="39" t="s">
        <v>1190</v>
      </c>
      <c r="G279" s="50" t="str">
        <f t="shared" si="4"/>
        <v>東京都</v>
      </c>
    </row>
    <row r="280" spans="1:7" ht="15" customHeight="1" x14ac:dyDescent="0.15">
      <c r="A280" s="39">
        <v>369</v>
      </c>
      <c r="B280" s="39" t="s">
        <v>1191</v>
      </c>
      <c r="C280" s="39" t="s">
        <v>1192</v>
      </c>
      <c r="D280" s="39" t="s">
        <v>1193</v>
      </c>
      <c r="E280" s="39"/>
      <c r="F280" s="39" t="s">
        <v>1194</v>
      </c>
      <c r="G280" s="50" t="str">
        <f t="shared" si="4"/>
        <v>兵庫県</v>
      </c>
    </row>
    <row r="281" spans="1:7" ht="15" customHeight="1" x14ac:dyDescent="0.15">
      <c r="A281" s="39">
        <v>370</v>
      </c>
      <c r="B281" s="39" t="s">
        <v>1195</v>
      </c>
      <c r="C281" s="39" t="s">
        <v>1169</v>
      </c>
      <c r="D281" s="39" t="s">
        <v>1196</v>
      </c>
      <c r="E281" s="39" t="s">
        <v>1197</v>
      </c>
      <c r="F281" s="47" t="s">
        <v>1198</v>
      </c>
      <c r="G281" s="50" t="str">
        <f t="shared" si="4"/>
        <v>東京都</v>
      </c>
    </row>
    <row r="282" spans="1:7" ht="15" customHeight="1" x14ac:dyDescent="0.15">
      <c r="A282" s="59">
        <v>371</v>
      </c>
      <c r="B282" s="47" t="s">
        <v>1199</v>
      </c>
      <c r="C282" s="39" t="s">
        <v>1200</v>
      </c>
      <c r="D282" s="39" t="s">
        <v>1201</v>
      </c>
      <c r="E282" s="39"/>
      <c r="F282" s="37" t="s">
        <v>1202</v>
      </c>
      <c r="G282" s="50" t="str">
        <f t="shared" si="4"/>
        <v>愛媛県</v>
      </c>
    </row>
    <row r="283" spans="1:7" ht="15" customHeight="1" x14ac:dyDescent="0.15">
      <c r="A283" s="48">
        <v>372</v>
      </c>
      <c r="B283" s="39" t="s">
        <v>1203</v>
      </c>
      <c r="C283" s="48" t="s">
        <v>1283</v>
      </c>
      <c r="D283" s="48" t="s">
        <v>1284</v>
      </c>
      <c r="E283" s="47"/>
      <c r="F283" s="48" t="s">
        <v>1204</v>
      </c>
      <c r="G283" s="50" t="str">
        <f t="shared" si="4"/>
        <v>愛媛県</v>
      </c>
    </row>
    <row r="284" spans="1:7" ht="15" customHeight="1" x14ac:dyDescent="0.15">
      <c r="A284" s="39">
        <v>373</v>
      </c>
      <c r="B284" s="47" t="s">
        <v>1205</v>
      </c>
      <c r="C284" s="39" t="s">
        <v>1206</v>
      </c>
      <c r="D284" s="39" t="s">
        <v>1207</v>
      </c>
      <c r="E284" s="39" t="s">
        <v>1208</v>
      </c>
      <c r="F284" s="39" t="s">
        <v>1209</v>
      </c>
      <c r="G284" s="50" t="str">
        <f t="shared" si="4"/>
        <v>東京都</v>
      </c>
    </row>
    <row r="285" spans="1:7" ht="15" customHeight="1" x14ac:dyDescent="0.15">
      <c r="A285" s="39">
        <v>374</v>
      </c>
      <c r="B285" s="39" t="s">
        <v>1210</v>
      </c>
      <c r="C285" s="39" t="s">
        <v>1169</v>
      </c>
      <c r="D285" s="39" t="s">
        <v>1211</v>
      </c>
      <c r="E285" s="39" t="s">
        <v>1212</v>
      </c>
      <c r="F285" s="39" t="s">
        <v>1209</v>
      </c>
      <c r="G285" s="50" t="str">
        <f t="shared" si="4"/>
        <v>東京都</v>
      </c>
    </row>
    <row r="286" spans="1:7" ht="15" customHeight="1" x14ac:dyDescent="0.15">
      <c r="A286" s="39">
        <v>375</v>
      </c>
      <c r="B286" s="39" t="s">
        <v>1213</v>
      </c>
      <c r="C286" s="39" t="s">
        <v>1214</v>
      </c>
      <c r="D286" s="39" t="s">
        <v>1215</v>
      </c>
      <c r="E286" s="39" t="s">
        <v>279</v>
      </c>
      <c r="F286" s="39" t="s">
        <v>1216</v>
      </c>
      <c r="G286" s="50" t="str">
        <f t="shared" si="4"/>
        <v>東京都</v>
      </c>
    </row>
    <row r="287" spans="1:7" ht="15" customHeight="1" x14ac:dyDescent="0.15">
      <c r="A287" s="39">
        <v>377</v>
      </c>
      <c r="B287" s="38" t="s">
        <v>1217</v>
      </c>
      <c r="C287" s="47" t="s">
        <v>1218</v>
      </c>
      <c r="D287" s="43" t="s">
        <v>1219</v>
      </c>
      <c r="E287" s="43"/>
      <c r="F287" s="47" t="s">
        <v>1220</v>
      </c>
      <c r="G287" s="50" t="str">
        <f t="shared" si="4"/>
        <v>広島県</v>
      </c>
    </row>
    <row r="288" spans="1:7" ht="15" customHeight="1" x14ac:dyDescent="0.15">
      <c r="A288" s="39">
        <v>378</v>
      </c>
      <c r="B288" s="39" t="s">
        <v>1221</v>
      </c>
      <c r="C288" s="39" t="s">
        <v>1222</v>
      </c>
      <c r="D288" s="39" t="s">
        <v>1223</v>
      </c>
      <c r="E288" s="39" t="s">
        <v>1224</v>
      </c>
      <c r="F288" s="58" t="s">
        <v>1225</v>
      </c>
      <c r="G288" s="50" t="str">
        <f t="shared" si="4"/>
        <v>広島県</v>
      </c>
    </row>
    <row r="289" spans="1:7" ht="15" customHeight="1" x14ac:dyDescent="0.15">
      <c r="A289" s="39">
        <v>379</v>
      </c>
      <c r="B289" s="39" t="s">
        <v>1226</v>
      </c>
      <c r="C289" s="39" t="s">
        <v>1227</v>
      </c>
      <c r="D289" s="39" t="s">
        <v>1228</v>
      </c>
      <c r="E289" s="39"/>
      <c r="F289" s="39" t="s">
        <v>1229</v>
      </c>
      <c r="G289" s="50" t="str">
        <f t="shared" si="4"/>
        <v>広島県</v>
      </c>
    </row>
    <row r="290" spans="1:7" ht="15" customHeight="1" x14ac:dyDescent="0.15">
      <c r="A290" s="39">
        <v>380</v>
      </c>
      <c r="B290" s="39" t="s">
        <v>1230</v>
      </c>
      <c r="C290" s="39" t="s">
        <v>1231</v>
      </c>
      <c r="D290" s="39" t="s">
        <v>1232</v>
      </c>
      <c r="E290" s="39"/>
      <c r="F290" s="39" t="s">
        <v>1233</v>
      </c>
      <c r="G290" s="50" t="str">
        <f t="shared" si="4"/>
        <v>山口県</v>
      </c>
    </row>
    <row r="291" spans="1:7" ht="15" customHeight="1" x14ac:dyDescent="0.15">
      <c r="A291" s="39">
        <v>382</v>
      </c>
      <c r="B291" s="39" t="s">
        <v>1234</v>
      </c>
      <c r="C291" s="39" t="s">
        <v>1235</v>
      </c>
      <c r="D291" s="39" t="s">
        <v>1236</v>
      </c>
      <c r="E291" s="39" t="s">
        <v>1237</v>
      </c>
      <c r="F291" s="39" t="s">
        <v>1238</v>
      </c>
      <c r="G291" s="50" t="str">
        <f t="shared" si="4"/>
        <v>東京都</v>
      </c>
    </row>
    <row r="292" spans="1:7" ht="15" customHeight="1" x14ac:dyDescent="0.15">
      <c r="A292" s="39">
        <v>383</v>
      </c>
      <c r="B292" s="39" t="s">
        <v>1239</v>
      </c>
      <c r="C292" s="39" t="s">
        <v>1240</v>
      </c>
      <c r="D292" s="39" t="s">
        <v>1241</v>
      </c>
      <c r="E292" s="39" t="s">
        <v>1242</v>
      </c>
      <c r="F292" s="39" t="s">
        <v>1243</v>
      </c>
      <c r="G292" s="50" t="str">
        <f t="shared" si="4"/>
        <v>東京都</v>
      </c>
    </row>
    <row r="293" spans="1:7" ht="15" customHeight="1" x14ac:dyDescent="0.15">
      <c r="A293" s="48">
        <v>384</v>
      </c>
      <c r="B293" s="47" t="s">
        <v>1244</v>
      </c>
      <c r="C293" s="39" t="s">
        <v>187</v>
      </c>
      <c r="D293" s="39" t="s">
        <v>1245</v>
      </c>
      <c r="E293" s="39" t="s">
        <v>1246</v>
      </c>
      <c r="F293" s="39" t="s">
        <v>1247</v>
      </c>
      <c r="G293" s="50" t="str">
        <f t="shared" si="4"/>
        <v>大阪府</v>
      </c>
    </row>
    <row r="294" spans="1:7" ht="15" customHeight="1" x14ac:dyDescent="0.15">
      <c r="A294" s="39">
        <v>385</v>
      </c>
      <c r="B294" s="39" t="s">
        <v>1248</v>
      </c>
      <c r="C294" s="39" t="s">
        <v>1249</v>
      </c>
      <c r="D294" s="39" t="s">
        <v>1250</v>
      </c>
      <c r="E294" s="39" t="s">
        <v>1251</v>
      </c>
      <c r="F294" s="39" t="s">
        <v>1252</v>
      </c>
      <c r="G294" s="50" t="str">
        <f t="shared" si="4"/>
        <v>広島県</v>
      </c>
    </row>
    <row r="295" spans="1:7" ht="15" customHeight="1" x14ac:dyDescent="0.15">
      <c r="A295" s="39">
        <v>386</v>
      </c>
      <c r="B295" s="39" t="s">
        <v>1253</v>
      </c>
      <c r="C295" s="39" t="s">
        <v>1254</v>
      </c>
      <c r="D295" s="39" t="s">
        <v>1255</v>
      </c>
      <c r="E295" s="39" t="s">
        <v>1256</v>
      </c>
      <c r="F295" s="39" t="s">
        <v>1257</v>
      </c>
      <c r="G295" s="84" t="str">
        <f t="shared" si="4"/>
        <v>愛知県</v>
      </c>
    </row>
    <row r="296" spans="1:7" ht="15" customHeight="1" x14ac:dyDescent="0.15">
      <c r="A296" s="39">
        <v>387</v>
      </c>
      <c r="B296" s="39" t="s">
        <v>1258</v>
      </c>
      <c r="C296" s="39" t="s">
        <v>1259</v>
      </c>
      <c r="D296" s="39" t="s">
        <v>1260</v>
      </c>
      <c r="E296" s="39" t="s">
        <v>1261</v>
      </c>
      <c r="F296" s="39" t="s">
        <v>1262</v>
      </c>
      <c r="G296" s="84" t="str">
        <f t="shared" si="4"/>
        <v>東京都</v>
      </c>
    </row>
    <row r="297" spans="1:7" s="51" customFormat="1" ht="15" customHeight="1" x14ac:dyDescent="0.15">
      <c r="A297" s="39">
        <v>388</v>
      </c>
      <c r="B297" s="39" t="s">
        <v>1263</v>
      </c>
      <c r="C297" s="39" t="s">
        <v>1264</v>
      </c>
      <c r="D297" s="39" t="s">
        <v>1265</v>
      </c>
      <c r="E297" s="39"/>
      <c r="F297" s="38" t="s">
        <v>1266</v>
      </c>
      <c r="G297" s="84" t="str">
        <f t="shared" si="4"/>
        <v>東京都</v>
      </c>
    </row>
    <row r="298" spans="1:7" ht="15" customHeight="1" x14ac:dyDescent="0.15">
      <c r="A298" s="39">
        <v>389</v>
      </c>
      <c r="B298" s="39" t="s">
        <v>1267</v>
      </c>
      <c r="C298" s="39" t="s">
        <v>1268</v>
      </c>
      <c r="D298" s="41" t="s">
        <v>1309</v>
      </c>
      <c r="E298" s="38" t="s">
        <v>307</v>
      </c>
      <c r="F298" s="39" t="s">
        <v>1269</v>
      </c>
      <c r="G298" s="84" t="str">
        <f t="shared" si="4"/>
        <v>東京都</v>
      </c>
    </row>
    <row r="299" spans="1:7" ht="15" customHeight="1" x14ac:dyDescent="0.15">
      <c r="A299" s="39">
        <v>390</v>
      </c>
      <c r="B299" s="39" t="s">
        <v>1270</v>
      </c>
      <c r="C299" s="39" t="s">
        <v>1271</v>
      </c>
      <c r="D299" s="41" t="s">
        <v>1272</v>
      </c>
      <c r="E299" s="39"/>
      <c r="F299" s="39" t="s">
        <v>1273</v>
      </c>
      <c r="G299" s="84" t="str">
        <f t="shared" si="4"/>
        <v>福岡県</v>
      </c>
    </row>
    <row r="300" spans="1:7" ht="15" customHeight="1" x14ac:dyDescent="0.15">
      <c r="A300" s="39">
        <v>391</v>
      </c>
      <c r="B300" s="39" t="s">
        <v>1274</v>
      </c>
      <c r="C300" s="39" t="s">
        <v>1275</v>
      </c>
      <c r="D300" s="39" t="s">
        <v>1285</v>
      </c>
      <c r="E300" s="39"/>
      <c r="F300" s="39" t="s">
        <v>1132</v>
      </c>
      <c r="G300" s="84" t="str">
        <f t="shared" si="4"/>
        <v>新潟県</v>
      </c>
    </row>
    <row r="301" spans="1:7" ht="15" customHeight="1" x14ac:dyDescent="0.15">
      <c r="A301" s="39">
        <v>392</v>
      </c>
      <c r="B301" s="39" t="s">
        <v>1276</v>
      </c>
      <c r="C301" s="39" t="s">
        <v>1277</v>
      </c>
      <c r="D301" s="39" t="s">
        <v>1278</v>
      </c>
      <c r="E301" s="39" t="s">
        <v>1279</v>
      </c>
      <c r="F301" s="39" t="s">
        <v>1280</v>
      </c>
      <c r="G301" s="84" t="str">
        <f t="shared" si="4"/>
        <v>大阪府</v>
      </c>
    </row>
    <row r="302" spans="1:7" ht="15" customHeight="1" x14ac:dyDescent="0.15">
      <c r="A302" s="86">
        <v>396</v>
      </c>
      <c r="B302" s="39" t="s">
        <v>1293</v>
      </c>
      <c r="C302" s="39" t="s">
        <v>1294</v>
      </c>
      <c r="D302" s="39" t="s">
        <v>1295</v>
      </c>
      <c r="E302" s="39" t="s">
        <v>1296</v>
      </c>
      <c r="F302" s="39" t="s">
        <v>1297</v>
      </c>
    </row>
    <row r="303" spans="1:7" ht="15" customHeight="1" x14ac:dyDescent="0.15">
      <c r="A303" s="86">
        <v>398</v>
      </c>
      <c r="B303" s="39" t="s">
        <v>1304</v>
      </c>
      <c r="C303" s="39" t="s">
        <v>1305</v>
      </c>
      <c r="D303" s="39" t="s">
        <v>1306</v>
      </c>
      <c r="E303" s="39" t="s">
        <v>1307</v>
      </c>
      <c r="F303" s="39" t="s">
        <v>1308</v>
      </c>
    </row>
    <row r="304" spans="1:7" ht="15" customHeight="1" x14ac:dyDescent="0.15">
      <c r="A304" s="88">
        <v>399</v>
      </c>
      <c r="B304" s="89" t="s">
        <v>1313</v>
      </c>
      <c r="C304" s="89" t="s">
        <v>1314</v>
      </c>
      <c r="D304" s="89" t="s">
        <v>1315</v>
      </c>
      <c r="E304" s="89" t="s">
        <v>1316</v>
      </c>
      <c r="F304" s="89" t="s">
        <v>1317</v>
      </c>
    </row>
  </sheetData>
  <sheetProtection algorithmName="SHA-512" hashValue="dK5XsPxWXTcIBFX1m5cmWtKOXYWDK8cYcnxOlAHnbyUp0JRmU33ep7BGPrIOEV2TPyzQJnPGiAMuIwfkBneneA==" saltValue="VzFCLcN+e+y0nz30Wb9p6g==" spinCount="100000" sheet="1" objects="1" scenarios="1"/>
  <autoFilter ref="A1:G303" xr:uid="{64F83F37-D4E3-43CA-8B46-8A0311D8CFF4}"/>
  <sortState xmlns:xlrd2="http://schemas.microsoft.com/office/spreadsheetml/2017/richdata2" ref="A2:E299">
    <sortCondition ref="A2:A299"/>
  </sortState>
  <phoneticPr fontId="1"/>
  <conditionalFormatting sqref="A2:F72 A73:E73 A74:F184 A185:B185 E185:F185 A186:F195 A196:E196 A197:F301">
    <cfRule type="containsText" dxfId="8" priority="5" operator="containsText" text="FALSE">
      <formula>NOT(ISERROR(SEARCH("FALSE",A2)))</formula>
    </cfRule>
  </conditionalFormatting>
  <conditionalFormatting sqref="C303:F303">
    <cfRule type="expression" dxfId="7" priority="1">
      <formula>ROW()=CELL("row")</formula>
    </cfRule>
  </conditionalFormatting>
  <conditionalFormatting sqref="F3">
    <cfRule type="containsText" dxfId="6" priority="4" operator="containsText" text="FALSE">
      <formula>NOT(ISERROR(SEARCH("FALSE",F3)))</formula>
    </cfRule>
  </conditionalFormatting>
  <conditionalFormatting sqref="F12">
    <cfRule type="containsText" dxfId="5" priority="3" operator="containsText" text="FALSE">
      <formula>NOT(ISERROR(SEARCH("FALSE",F12)))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04797-19BB-42F1-BCB1-F5309C2FB644}">
  <dimension ref="A1:H305"/>
  <sheetViews>
    <sheetView workbookViewId="0">
      <pane ySplit="1" topLeftCell="A157" activePane="bottomLeft" state="frozen"/>
      <selection activeCell="B8" sqref="B8"/>
      <selection pane="bottomLeft" activeCell="I1" sqref="I1"/>
    </sheetView>
  </sheetViews>
  <sheetFormatPr defaultColWidth="9" defaultRowHeight="15" customHeight="1" x14ac:dyDescent="0.15"/>
  <cols>
    <col min="1" max="1" width="5.125" style="42" customWidth="1"/>
    <col min="2" max="2" width="58" style="40" bestFit="1" customWidth="1"/>
    <col min="3" max="3" width="7.5" style="40" bestFit="1" customWidth="1"/>
    <col min="4" max="4" width="41.375" style="40" bestFit="1" customWidth="1"/>
    <col min="5" max="5" width="28.375" style="40" bestFit="1" customWidth="1"/>
    <col min="6" max="6" width="11.625" style="40" bestFit="1" customWidth="1"/>
    <col min="7" max="7" width="9" style="40" hidden="1" customWidth="1"/>
    <col min="8" max="8" width="15.5" style="40" hidden="1" customWidth="1"/>
    <col min="9" max="16384" width="9" style="40"/>
  </cols>
  <sheetData>
    <row r="1" spans="1:8" s="81" customFormat="1" ht="15" customHeight="1" x14ac:dyDescent="0.15">
      <c r="A1" s="78" t="s">
        <v>7</v>
      </c>
      <c r="B1" s="79" t="s">
        <v>3</v>
      </c>
      <c r="C1" s="79" t="s">
        <v>8</v>
      </c>
      <c r="D1" s="80" t="s">
        <v>9</v>
      </c>
      <c r="E1" s="80" t="s">
        <v>10</v>
      </c>
      <c r="F1" s="79" t="s">
        <v>11</v>
      </c>
      <c r="G1" s="49"/>
    </row>
    <row r="2" spans="1:8" ht="15" customHeight="1" x14ac:dyDescent="0.15">
      <c r="A2" s="37">
        <v>102</v>
      </c>
      <c r="B2" s="37" t="s">
        <v>777</v>
      </c>
      <c r="C2" s="37" t="s">
        <v>778</v>
      </c>
      <c r="D2" s="37" t="s">
        <v>779</v>
      </c>
      <c r="E2" s="37" t="s">
        <v>780</v>
      </c>
      <c r="F2" s="37" t="s">
        <v>781</v>
      </c>
      <c r="G2" s="50" t="str">
        <f t="shared" ref="G2:G65" si="0">IF(MID(D2,4,1)="県",LEFT(D2,4),LEFT(D2,3))</f>
        <v>北海道</v>
      </c>
      <c r="H2" s="40" t="str">
        <f t="shared" ref="H2:H65" si="1">IF(MID(D2,10,1)="県",LEFT(D2,10),LEFT(D2,9))</f>
        <v>北海道札幌市中央区</v>
      </c>
    </row>
    <row r="3" spans="1:8" ht="15" customHeight="1" x14ac:dyDescent="0.15">
      <c r="A3" s="37">
        <v>101</v>
      </c>
      <c r="B3" s="37" t="s">
        <v>773</v>
      </c>
      <c r="C3" s="37" t="s">
        <v>12</v>
      </c>
      <c r="D3" s="37" t="s">
        <v>774</v>
      </c>
      <c r="E3" s="37" t="s">
        <v>775</v>
      </c>
      <c r="F3" s="37" t="s">
        <v>776</v>
      </c>
      <c r="G3" s="50" t="str">
        <f t="shared" si="0"/>
        <v>北海道</v>
      </c>
      <c r="H3" s="40" t="str">
        <f t="shared" si="1"/>
        <v>北海道札幌市中央区</v>
      </c>
    </row>
    <row r="4" spans="1:8" ht="15" customHeight="1" x14ac:dyDescent="0.15">
      <c r="A4" s="37">
        <v>264</v>
      </c>
      <c r="B4" s="37" t="s">
        <v>1040</v>
      </c>
      <c r="C4" s="37" t="s">
        <v>293</v>
      </c>
      <c r="D4" s="37" t="s">
        <v>294</v>
      </c>
      <c r="E4" s="37"/>
      <c r="F4" s="37" t="s">
        <v>295</v>
      </c>
      <c r="G4" s="50" t="str">
        <f t="shared" si="0"/>
        <v>北海道</v>
      </c>
      <c r="H4" s="40" t="str">
        <f t="shared" si="1"/>
        <v>北海道札幌市中央区</v>
      </c>
    </row>
    <row r="5" spans="1:8" ht="15" customHeight="1" x14ac:dyDescent="0.15">
      <c r="A5" s="37">
        <v>295</v>
      </c>
      <c r="B5" s="37" t="s">
        <v>1073</v>
      </c>
      <c r="C5" s="37" t="s">
        <v>291</v>
      </c>
      <c r="D5" s="37" t="s">
        <v>595</v>
      </c>
      <c r="E5" s="37"/>
      <c r="F5" s="37" t="s">
        <v>292</v>
      </c>
      <c r="G5" s="50" t="str">
        <f t="shared" si="0"/>
        <v>北海道</v>
      </c>
      <c r="H5" s="40" t="str">
        <f t="shared" si="1"/>
        <v>北海道札幌市中央区</v>
      </c>
    </row>
    <row r="6" spans="1:8" ht="15" customHeight="1" x14ac:dyDescent="0.15">
      <c r="A6" s="37">
        <v>275</v>
      </c>
      <c r="B6" s="37" t="s">
        <v>1049</v>
      </c>
      <c r="C6" s="37" t="s">
        <v>280</v>
      </c>
      <c r="D6" s="37" t="s">
        <v>281</v>
      </c>
      <c r="E6" s="37"/>
      <c r="F6" s="37" t="s">
        <v>1050</v>
      </c>
      <c r="G6" s="50" t="str">
        <f t="shared" si="0"/>
        <v>北海道</v>
      </c>
      <c r="H6" s="40" t="str">
        <f t="shared" si="1"/>
        <v>北海道札幌市白石区</v>
      </c>
    </row>
    <row r="7" spans="1:8" ht="15" customHeight="1" x14ac:dyDescent="0.15">
      <c r="A7" s="37">
        <v>352</v>
      </c>
      <c r="B7" s="37" t="s">
        <v>1153</v>
      </c>
      <c r="C7" s="37" t="s">
        <v>285</v>
      </c>
      <c r="D7" s="37" t="s">
        <v>286</v>
      </c>
      <c r="E7" s="37"/>
      <c r="F7" s="43" t="s">
        <v>287</v>
      </c>
      <c r="G7" s="50" t="str">
        <f t="shared" si="0"/>
        <v>青森県</v>
      </c>
      <c r="H7" s="40" t="str">
        <f t="shared" si="1"/>
        <v>青森県弘前市野田2</v>
      </c>
    </row>
    <row r="8" spans="1:8" ht="15" customHeight="1" x14ac:dyDescent="0.15">
      <c r="A8" s="37">
        <v>353</v>
      </c>
      <c r="B8" s="37" t="s">
        <v>1154</v>
      </c>
      <c r="C8" s="37" t="s">
        <v>283</v>
      </c>
      <c r="D8" s="37" t="s">
        <v>284</v>
      </c>
      <c r="E8" s="37"/>
      <c r="F8" s="37" t="s">
        <v>1155</v>
      </c>
      <c r="G8" s="50" t="str">
        <f t="shared" si="0"/>
        <v>青森県</v>
      </c>
      <c r="H8" s="40" t="str">
        <f t="shared" si="1"/>
        <v>青森県青森市東大野</v>
      </c>
    </row>
    <row r="9" spans="1:8" ht="15" customHeight="1" x14ac:dyDescent="0.15">
      <c r="A9" s="37">
        <v>307</v>
      </c>
      <c r="B9" s="37" t="s">
        <v>1096</v>
      </c>
      <c r="C9" s="37" t="s">
        <v>288</v>
      </c>
      <c r="D9" s="37" t="s">
        <v>289</v>
      </c>
      <c r="E9" s="37"/>
      <c r="F9" s="37" t="s">
        <v>290</v>
      </c>
      <c r="G9" s="50" t="str">
        <f t="shared" si="0"/>
        <v>青森県</v>
      </c>
      <c r="H9" s="40" t="str">
        <f t="shared" si="1"/>
        <v>青森県八戸市長苗代</v>
      </c>
    </row>
    <row r="10" spans="1:8" ht="15" customHeight="1" x14ac:dyDescent="0.15">
      <c r="A10" s="37">
        <v>93</v>
      </c>
      <c r="B10" s="37" t="s">
        <v>282</v>
      </c>
      <c r="C10" s="37" t="s">
        <v>13</v>
      </c>
      <c r="D10" s="37" t="s">
        <v>762</v>
      </c>
      <c r="E10" s="37"/>
      <c r="F10" s="37" t="s">
        <v>14</v>
      </c>
      <c r="G10" s="50" t="str">
        <f t="shared" si="0"/>
        <v>岩手県</v>
      </c>
      <c r="H10" s="40" t="str">
        <f t="shared" si="1"/>
        <v>岩手県胆沢郡金ケ崎</v>
      </c>
    </row>
    <row r="11" spans="1:8" ht="15" customHeight="1" x14ac:dyDescent="0.15">
      <c r="A11" s="37">
        <v>115</v>
      </c>
      <c r="B11" s="38" t="s">
        <v>806</v>
      </c>
      <c r="C11" s="37" t="s">
        <v>807</v>
      </c>
      <c r="D11" s="38" t="s">
        <v>590</v>
      </c>
      <c r="E11" s="37" t="s">
        <v>808</v>
      </c>
      <c r="F11" s="37" t="s">
        <v>809</v>
      </c>
      <c r="G11" s="50" t="str">
        <f t="shared" si="0"/>
        <v>宮城県</v>
      </c>
      <c r="H11" s="40" t="str">
        <f t="shared" si="1"/>
        <v>宮城県仙台市宮城野</v>
      </c>
    </row>
    <row r="12" spans="1:8" ht="15" customHeight="1" x14ac:dyDescent="0.15">
      <c r="A12" s="37">
        <v>327</v>
      </c>
      <c r="B12" s="37" t="s">
        <v>1118</v>
      </c>
      <c r="C12" s="37" t="s">
        <v>591</v>
      </c>
      <c r="D12" s="37" t="s">
        <v>592</v>
      </c>
      <c r="E12" s="37"/>
      <c r="F12" s="43" t="s">
        <v>593</v>
      </c>
      <c r="G12" s="50" t="str">
        <f t="shared" si="0"/>
        <v>宮城県</v>
      </c>
      <c r="H12" s="40" t="str">
        <f t="shared" si="1"/>
        <v>宮城県仙台市若林区</v>
      </c>
    </row>
    <row r="13" spans="1:8" ht="15" customHeight="1" x14ac:dyDescent="0.15">
      <c r="A13" s="37">
        <v>258</v>
      </c>
      <c r="B13" s="37" t="s">
        <v>1034</v>
      </c>
      <c r="C13" s="37" t="s">
        <v>19</v>
      </c>
      <c r="D13" s="37" t="s">
        <v>1035</v>
      </c>
      <c r="E13" s="37" t="s">
        <v>1036</v>
      </c>
      <c r="F13" s="37" t="s">
        <v>1037</v>
      </c>
      <c r="G13" s="50" t="str">
        <f t="shared" si="0"/>
        <v>宮城県</v>
      </c>
      <c r="H13" s="40" t="str">
        <f t="shared" si="1"/>
        <v>宮城県仙台市青葉区</v>
      </c>
    </row>
    <row r="14" spans="1:8" ht="15" customHeight="1" x14ac:dyDescent="0.15">
      <c r="A14" s="37">
        <v>94</v>
      </c>
      <c r="B14" s="37" t="s">
        <v>763</v>
      </c>
      <c r="C14" s="37" t="s">
        <v>15</v>
      </c>
      <c r="D14" s="37" t="s">
        <v>764</v>
      </c>
      <c r="E14" s="37" t="s">
        <v>585</v>
      </c>
      <c r="F14" s="37" t="s">
        <v>16</v>
      </c>
      <c r="G14" s="50" t="str">
        <f t="shared" si="0"/>
        <v>宮城県</v>
      </c>
      <c r="H14" s="40" t="str">
        <f t="shared" si="1"/>
        <v>宮城県仙台市青葉区</v>
      </c>
    </row>
    <row r="15" spans="1:8" ht="15" customHeight="1" x14ac:dyDescent="0.15">
      <c r="A15" s="37">
        <v>116</v>
      </c>
      <c r="B15" s="37" t="s">
        <v>587</v>
      </c>
      <c r="C15" s="37" t="s">
        <v>19</v>
      </c>
      <c r="D15" s="37" t="s">
        <v>588</v>
      </c>
      <c r="E15" s="37" t="s">
        <v>589</v>
      </c>
      <c r="F15" s="37" t="s">
        <v>20</v>
      </c>
      <c r="G15" s="50" t="str">
        <f t="shared" si="0"/>
        <v>宮城県</v>
      </c>
      <c r="H15" s="40" t="str">
        <f t="shared" si="1"/>
        <v>宮城県仙台市青葉区</v>
      </c>
    </row>
    <row r="16" spans="1:8" ht="15" customHeight="1" x14ac:dyDescent="0.15">
      <c r="A16" s="37">
        <v>96</v>
      </c>
      <c r="B16" s="37" t="s">
        <v>767</v>
      </c>
      <c r="C16" s="37" t="s">
        <v>18</v>
      </c>
      <c r="D16" s="37" t="s">
        <v>768</v>
      </c>
      <c r="E16" s="37"/>
      <c r="F16" s="37" t="s">
        <v>769</v>
      </c>
      <c r="G16" s="50" t="str">
        <f t="shared" si="0"/>
        <v>宮城県</v>
      </c>
      <c r="H16" s="40" t="str">
        <f t="shared" si="1"/>
        <v>宮城県仙台市青葉区</v>
      </c>
    </row>
    <row r="17" spans="1:8" ht="15" customHeight="1" x14ac:dyDescent="0.15">
      <c r="A17" s="37">
        <v>95</v>
      </c>
      <c r="B17" s="37" t="s">
        <v>765</v>
      </c>
      <c r="C17" s="37" t="s">
        <v>586</v>
      </c>
      <c r="D17" s="37" t="s">
        <v>766</v>
      </c>
      <c r="E17" s="37"/>
      <c r="F17" s="37" t="s">
        <v>17</v>
      </c>
      <c r="G17" s="50" t="str">
        <f t="shared" si="0"/>
        <v>宮城県</v>
      </c>
      <c r="H17" s="40" t="str">
        <f t="shared" si="1"/>
        <v>宮城県仙台市青葉区</v>
      </c>
    </row>
    <row r="18" spans="1:8" ht="15" customHeight="1" x14ac:dyDescent="0.15">
      <c r="A18" s="37">
        <v>97</v>
      </c>
      <c r="B18" s="37" t="s">
        <v>770</v>
      </c>
      <c r="C18" s="37" t="s">
        <v>771</v>
      </c>
      <c r="D18" s="37" t="s">
        <v>772</v>
      </c>
      <c r="E18" s="37"/>
      <c r="F18" s="37" t="s">
        <v>769</v>
      </c>
      <c r="G18" s="50" t="str">
        <f t="shared" si="0"/>
        <v>宮城県</v>
      </c>
      <c r="H18" s="40" t="str">
        <f t="shared" si="1"/>
        <v>宮城県仙台市泉区泉</v>
      </c>
    </row>
    <row r="19" spans="1:8" ht="15" customHeight="1" x14ac:dyDescent="0.15">
      <c r="A19" s="37">
        <v>308</v>
      </c>
      <c r="B19" s="37" t="s">
        <v>1097</v>
      </c>
      <c r="C19" s="37" t="s">
        <v>1098</v>
      </c>
      <c r="D19" s="37" t="s">
        <v>1099</v>
      </c>
      <c r="E19" s="37"/>
      <c r="F19" s="37" t="s">
        <v>594</v>
      </c>
      <c r="G19" s="50" t="str">
        <f t="shared" si="0"/>
        <v>山形県</v>
      </c>
      <c r="H19" s="40" t="str">
        <f t="shared" si="1"/>
        <v>山形県山形市南館5</v>
      </c>
    </row>
    <row r="20" spans="1:8" ht="15" customHeight="1" x14ac:dyDescent="0.15">
      <c r="A20" s="37">
        <v>119</v>
      </c>
      <c r="B20" s="37" t="s">
        <v>814</v>
      </c>
      <c r="C20" s="37" t="s">
        <v>23</v>
      </c>
      <c r="D20" s="37" t="s">
        <v>815</v>
      </c>
      <c r="E20" s="37"/>
      <c r="F20" s="37" t="s">
        <v>816</v>
      </c>
      <c r="G20" s="50" t="str">
        <f t="shared" si="0"/>
        <v>福島県</v>
      </c>
      <c r="H20" s="40" t="str">
        <f t="shared" si="1"/>
        <v>福島県郡山市熱海町</v>
      </c>
    </row>
    <row r="21" spans="1:8" ht="15" customHeight="1" x14ac:dyDescent="0.15">
      <c r="A21" s="37">
        <v>117</v>
      </c>
      <c r="B21" s="37" t="s">
        <v>810</v>
      </c>
      <c r="C21" s="37" t="s">
        <v>21</v>
      </c>
      <c r="D21" s="37" t="s">
        <v>811</v>
      </c>
      <c r="E21" s="37"/>
      <c r="F21" s="37" t="s">
        <v>22</v>
      </c>
      <c r="G21" s="50" t="str">
        <f t="shared" si="0"/>
        <v>福島県</v>
      </c>
      <c r="H21" s="40" t="str">
        <f t="shared" si="1"/>
        <v>福島県福島市荒井北</v>
      </c>
    </row>
    <row r="22" spans="1:8" ht="15" customHeight="1" x14ac:dyDescent="0.15">
      <c r="A22" s="37">
        <v>121</v>
      </c>
      <c r="B22" s="37" t="s">
        <v>819</v>
      </c>
      <c r="C22" s="37" t="s">
        <v>28</v>
      </c>
      <c r="D22" s="37" t="s">
        <v>820</v>
      </c>
      <c r="E22" s="37"/>
      <c r="F22" s="37" t="s">
        <v>29</v>
      </c>
      <c r="G22" s="50" t="str">
        <f t="shared" si="0"/>
        <v>茨城県</v>
      </c>
      <c r="H22" s="40" t="str">
        <f t="shared" si="1"/>
        <v>茨城県つくば市要1</v>
      </c>
    </row>
    <row r="23" spans="1:8" ht="15" customHeight="1" x14ac:dyDescent="0.15">
      <c r="A23" s="37">
        <v>195</v>
      </c>
      <c r="B23" s="37" t="s">
        <v>933</v>
      </c>
      <c r="C23" s="37" t="s">
        <v>405</v>
      </c>
      <c r="D23" s="37" t="s">
        <v>406</v>
      </c>
      <c r="E23" s="37"/>
      <c r="F23" s="37" t="s">
        <v>407</v>
      </c>
      <c r="G23" s="50" t="str">
        <f t="shared" si="0"/>
        <v>茨城県</v>
      </c>
      <c r="H23" s="40" t="str">
        <f t="shared" si="1"/>
        <v>茨城県稲敷郡阿見町</v>
      </c>
    </row>
    <row r="24" spans="1:8" ht="15" customHeight="1" x14ac:dyDescent="0.15">
      <c r="A24" s="37">
        <v>41</v>
      </c>
      <c r="B24" s="37" t="s">
        <v>659</v>
      </c>
      <c r="C24" s="37" t="s">
        <v>660</v>
      </c>
      <c r="D24" s="37" t="s">
        <v>661</v>
      </c>
      <c r="E24" s="37"/>
      <c r="F24" s="37" t="s">
        <v>662</v>
      </c>
      <c r="G24" s="50" t="str">
        <f t="shared" si="0"/>
        <v>茨城県</v>
      </c>
      <c r="H24" s="40" t="str">
        <f t="shared" si="1"/>
        <v>茨城県牛久市上柏田</v>
      </c>
    </row>
    <row r="25" spans="1:8" ht="15" customHeight="1" x14ac:dyDescent="0.15">
      <c r="A25" s="37">
        <v>219</v>
      </c>
      <c r="B25" s="37" t="s">
        <v>967</v>
      </c>
      <c r="C25" s="37" t="s">
        <v>260</v>
      </c>
      <c r="D25" s="37" t="s">
        <v>411</v>
      </c>
      <c r="E25" s="37"/>
      <c r="F25" s="37" t="s">
        <v>261</v>
      </c>
      <c r="G25" s="50" t="str">
        <f t="shared" si="0"/>
        <v>茨城県</v>
      </c>
      <c r="H25" s="40" t="str">
        <f t="shared" si="1"/>
        <v>茨城県結城市結城1</v>
      </c>
    </row>
    <row r="26" spans="1:8" ht="15" customHeight="1" x14ac:dyDescent="0.15">
      <c r="A26" s="37">
        <v>239</v>
      </c>
      <c r="B26" s="37" t="s">
        <v>995</v>
      </c>
      <c r="C26" s="37" t="s">
        <v>996</v>
      </c>
      <c r="D26" s="37" t="s">
        <v>997</v>
      </c>
      <c r="E26" s="37"/>
      <c r="F26" s="37" t="s">
        <v>998</v>
      </c>
      <c r="G26" s="50" t="str">
        <f t="shared" si="0"/>
        <v>茨城県</v>
      </c>
      <c r="H26" s="40" t="str">
        <f t="shared" si="1"/>
        <v>茨城県古河市鴻巣1</v>
      </c>
    </row>
    <row r="27" spans="1:8" ht="15" customHeight="1" x14ac:dyDescent="0.15">
      <c r="A27" s="37">
        <v>216</v>
      </c>
      <c r="B27" s="37" t="s">
        <v>963</v>
      </c>
      <c r="C27" s="37" t="s">
        <v>408</v>
      </c>
      <c r="D27" s="37" t="s">
        <v>409</v>
      </c>
      <c r="E27" s="37"/>
      <c r="F27" s="37" t="s">
        <v>410</v>
      </c>
      <c r="G27" s="50" t="str">
        <f t="shared" si="0"/>
        <v>茨城県</v>
      </c>
      <c r="H27" s="40" t="str">
        <f t="shared" si="1"/>
        <v>茨城県守谷市松前台</v>
      </c>
    </row>
    <row r="28" spans="1:8" ht="15" customHeight="1" x14ac:dyDescent="0.15">
      <c r="A28" s="37">
        <v>207</v>
      </c>
      <c r="B28" s="37" t="s">
        <v>950</v>
      </c>
      <c r="C28" s="37" t="s">
        <v>415</v>
      </c>
      <c r="D28" s="37" t="s">
        <v>416</v>
      </c>
      <c r="E28" s="37"/>
      <c r="F28" s="37" t="s">
        <v>417</v>
      </c>
      <c r="G28" s="50" t="str">
        <f t="shared" si="0"/>
        <v>茨城県</v>
      </c>
      <c r="H28" s="40" t="str">
        <f t="shared" si="1"/>
        <v>茨城県神栖市賀21</v>
      </c>
    </row>
    <row r="29" spans="1:8" ht="15" customHeight="1" x14ac:dyDescent="0.15">
      <c r="A29" s="37">
        <v>42</v>
      </c>
      <c r="B29" s="37" t="s">
        <v>663</v>
      </c>
      <c r="C29" s="37" t="s">
        <v>24</v>
      </c>
      <c r="D29" s="43" t="s">
        <v>664</v>
      </c>
      <c r="E29" s="37"/>
      <c r="F29" s="52" t="s">
        <v>25</v>
      </c>
      <c r="G29" s="50" t="str">
        <f t="shared" si="0"/>
        <v>茨城県</v>
      </c>
      <c r="H29" s="40" t="str">
        <f t="shared" si="1"/>
        <v>茨城県水戸市笠原町</v>
      </c>
    </row>
    <row r="30" spans="1:8" ht="15" customHeight="1" x14ac:dyDescent="0.15">
      <c r="A30" s="37">
        <v>366</v>
      </c>
      <c r="B30" s="57" t="s">
        <v>1180</v>
      </c>
      <c r="C30" s="37" t="s">
        <v>1181</v>
      </c>
      <c r="D30" s="37" t="s">
        <v>1182</v>
      </c>
      <c r="E30" s="39"/>
      <c r="F30" s="37" t="s">
        <v>1183</v>
      </c>
      <c r="G30" s="50" t="str">
        <f t="shared" si="0"/>
        <v>茨城県</v>
      </c>
      <c r="H30" s="40" t="str">
        <f t="shared" si="1"/>
        <v>茨城県水戸市見川町</v>
      </c>
    </row>
    <row r="31" spans="1:8" ht="15" customHeight="1" x14ac:dyDescent="0.15">
      <c r="A31" s="37">
        <v>118</v>
      </c>
      <c r="B31" s="37" t="s">
        <v>812</v>
      </c>
      <c r="C31" s="37" t="s">
        <v>26</v>
      </c>
      <c r="D31" s="37" t="s">
        <v>813</v>
      </c>
      <c r="E31" s="37"/>
      <c r="F31" s="37" t="s">
        <v>27</v>
      </c>
      <c r="G31" s="50" t="str">
        <f t="shared" si="0"/>
        <v>茨城県</v>
      </c>
      <c r="H31" s="40" t="str">
        <f t="shared" si="1"/>
        <v>茨城県水戸市白梅3</v>
      </c>
    </row>
    <row r="32" spans="1:8" ht="15" customHeight="1" x14ac:dyDescent="0.15">
      <c r="A32" s="37">
        <v>287</v>
      </c>
      <c r="B32" s="37" t="s">
        <v>1063</v>
      </c>
      <c r="C32" s="37" t="s">
        <v>412</v>
      </c>
      <c r="D32" s="37" t="s">
        <v>413</v>
      </c>
      <c r="E32" s="37"/>
      <c r="F32" s="37" t="s">
        <v>414</v>
      </c>
      <c r="G32" s="50" t="str">
        <f t="shared" si="0"/>
        <v>茨城県</v>
      </c>
      <c r="H32" s="40" t="str">
        <f t="shared" si="1"/>
        <v>茨城県水戸市六反田</v>
      </c>
    </row>
    <row r="33" spans="1:8" ht="15" customHeight="1" x14ac:dyDescent="0.15">
      <c r="A33" s="37">
        <v>361</v>
      </c>
      <c r="B33" s="57" t="s">
        <v>1165</v>
      </c>
      <c r="C33" s="37" t="s">
        <v>1166</v>
      </c>
      <c r="D33" s="37" t="s">
        <v>1167</v>
      </c>
      <c r="E33" s="37"/>
      <c r="F33" s="37" t="s">
        <v>1168</v>
      </c>
      <c r="G33" s="50" t="str">
        <f t="shared" si="0"/>
        <v>茨城県</v>
      </c>
      <c r="H33" s="40" t="str">
        <f t="shared" si="1"/>
        <v>茨城県土浦市おおつ</v>
      </c>
    </row>
    <row r="34" spans="1:8" ht="15" customHeight="1" x14ac:dyDescent="0.15">
      <c r="A34" s="37">
        <v>120</v>
      </c>
      <c r="B34" s="37" t="s">
        <v>817</v>
      </c>
      <c r="C34" s="37" t="s">
        <v>30</v>
      </c>
      <c r="D34" s="37" t="s">
        <v>818</v>
      </c>
      <c r="E34" s="37"/>
      <c r="F34" s="37" t="s">
        <v>31</v>
      </c>
      <c r="G34" s="50" t="str">
        <f t="shared" si="0"/>
        <v>栃木県</v>
      </c>
      <c r="H34" s="40" t="str">
        <f t="shared" si="1"/>
        <v>栃木県宇都宮市駒生</v>
      </c>
    </row>
    <row r="35" spans="1:8" ht="15" customHeight="1" x14ac:dyDescent="0.15">
      <c r="A35" s="37">
        <v>168</v>
      </c>
      <c r="B35" s="37" t="s">
        <v>900</v>
      </c>
      <c r="C35" s="37" t="s">
        <v>32</v>
      </c>
      <c r="D35" s="37" t="s">
        <v>901</v>
      </c>
      <c r="E35" s="37"/>
      <c r="F35" s="37" t="s">
        <v>902</v>
      </c>
      <c r="G35" s="50" t="str">
        <f t="shared" si="0"/>
        <v>群馬県</v>
      </c>
      <c r="H35" s="40" t="str">
        <f t="shared" si="1"/>
        <v>群馬県高崎市中尾町</v>
      </c>
    </row>
    <row r="36" spans="1:8" ht="15" customHeight="1" x14ac:dyDescent="0.15">
      <c r="A36" s="37">
        <v>126</v>
      </c>
      <c r="B36" s="37" t="s">
        <v>828</v>
      </c>
      <c r="C36" s="37" t="s">
        <v>829</v>
      </c>
      <c r="D36" s="37" t="s">
        <v>830</v>
      </c>
      <c r="E36" s="37" t="s">
        <v>419</v>
      </c>
      <c r="F36" s="37" t="s">
        <v>35</v>
      </c>
      <c r="G36" s="50" t="str">
        <f t="shared" si="0"/>
        <v>埼玉県</v>
      </c>
      <c r="H36" s="40" t="str">
        <f t="shared" si="1"/>
        <v>埼玉県さいたま市岩</v>
      </c>
    </row>
    <row r="37" spans="1:8" ht="15" customHeight="1" x14ac:dyDescent="0.15">
      <c r="A37" s="37">
        <v>40</v>
      </c>
      <c r="B37" s="37" t="s">
        <v>656</v>
      </c>
      <c r="C37" s="37" t="s">
        <v>33</v>
      </c>
      <c r="D37" s="37" t="s">
        <v>657</v>
      </c>
      <c r="E37" s="37"/>
      <c r="F37" s="37" t="s">
        <v>658</v>
      </c>
      <c r="G37" s="50" t="str">
        <f t="shared" si="0"/>
        <v>埼玉県</v>
      </c>
      <c r="H37" s="40" t="str">
        <f t="shared" si="1"/>
        <v>埼玉県さいたま市見</v>
      </c>
    </row>
    <row r="38" spans="1:8" ht="15" customHeight="1" x14ac:dyDescent="0.15">
      <c r="A38" s="37">
        <v>65</v>
      </c>
      <c r="B38" s="37" t="s">
        <v>708</v>
      </c>
      <c r="C38" s="37" t="s">
        <v>34</v>
      </c>
      <c r="D38" s="37" t="s">
        <v>709</v>
      </c>
      <c r="E38" s="37"/>
      <c r="F38" s="37" t="s">
        <v>418</v>
      </c>
      <c r="G38" s="50" t="str">
        <f t="shared" si="0"/>
        <v>埼玉県</v>
      </c>
      <c r="H38" s="40" t="str">
        <f t="shared" si="1"/>
        <v>埼玉県さいたま市桜</v>
      </c>
    </row>
    <row r="39" spans="1:8" ht="15" customHeight="1" x14ac:dyDescent="0.15">
      <c r="A39" s="37">
        <v>236</v>
      </c>
      <c r="B39" s="37" t="s">
        <v>984</v>
      </c>
      <c r="C39" s="37" t="s">
        <v>985</v>
      </c>
      <c r="D39" s="37" t="s">
        <v>986</v>
      </c>
      <c r="E39" s="37"/>
      <c r="F39" s="37" t="s">
        <v>987</v>
      </c>
      <c r="G39" s="50" t="str">
        <f t="shared" si="0"/>
        <v>埼玉県</v>
      </c>
      <c r="H39" s="40" t="str">
        <f t="shared" si="1"/>
        <v>埼玉県羽生市上岩瀬</v>
      </c>
    </row>
    <row r="40" spans="1:8" ht="15" customHeight="1" x14ac:dyDescent="0.15">
      <c r="A40" s="37">
        <v>163</v>
      </c>
      <c r="B40" s="37" t="s">
        <v>898</v>
      </c>
      <c r="C40" s="37" t="s">
        <v>46</v>
      </c>
      <c r="D40" s="37" t="s">
        <v>899</v>
      </c>
      <c r="E40" s="37"/>
      <c r="F40" s="37" t="s">
        <v>47</v>
      </c>
      <c r="G40" s="50" t="str">
        <f t="shared" si="0"/>
        <v>埼玉県</v>
      </c>
      <c r="H40" s="40" t="str">
        <f t="shared" si="1"/>
        <v>埼玉県越谷市七左町</v>
      </c>
    </row>
    <row r="41" spans="1:8" ht="15" customHeight="1" x14ac:dyDescent="0.15">
      <c r="A41" s="37">
        <v>129</v>
      </c>
      <c r="B41" s="37" t="s">
        <v>835</v>
      </c>
      <c r="C41" s="37" t="s">
        <v>43</v>
      </c>
      <c r="D41" s="37" t="s">
        <v>836</v>
      </c>
      <c r="E41" s="37"/>
      <c r="F41" s="37" t="s">
        <v>420</v>
      </c>
      <c r="G41" s="50" t="str">
        <f t="shared" si="0"/>
        <v>埼玉県</v>
      </c>
      <c r="H41" s="40" t="str">
        <f t="shared" si="1"/>
        <v>埼玉県狭山市下奥富</v>
      </c>
    </row>
    <row r="42" spans="1:8" ht="15" customHeight="1" x14ac:dyDescent="0.15">
      <c r="A42" s="37">
        <v>127</v>
      </c>
      <c r="B42" s="37" t="s">
        <v>831</v>
      </c>
      <c r="C42" s="37" t="s">
        <v>39</v>
      </c>
      <c r="D42" s="37" t="s">
        <v>832</v>
      </c>
      <c r="E42" s="37"/>
      <c r="F42" s="37" t="s">
        <v>40</v>
      </c>
      <c r="G42" s="50" t="str">
        <f t="shared" si="0"/>
        <v>埼玉県</v>
      </c>
      <c r="H42" s="40" t="str">
        <f t="shared" si="1"/>
        <v>埼玉県熊谷市石原3</v>
      </c>
    </row>
    <row r="43" spans="1:8" ht="15" customHeight="1" x14ac:dyDescent="0.15">
      <c r="A43" s="37">
        <v>153</v>
      </c>
      <c r="B43" s="37" t="s">
        <v>876</v>
      </c>
      <c r="C43" s="37" t="s">
        <v>877</v>
      </c>
      <c r="D43" s="37" t="s">
        <v>878</v>
      </c>
      <c r="E43" s="37"/>
      <c r="F43" s="37" t="s">
        <v>48</v>
      </c>
      <c r="G43" s="50" t="str">
        <f t="shared" si="0"/>
        <v>埼玉県</v>
      </c>
      <c r="H43" s="40" t="str">
        <f t="shared" si="1"/>
        <v>埼玉県戸田市上戸田</v>
      </c>
    </row>
    <row r="44" spans="1:8" ht="15" customHeight="1" x14ac:dyDescent="0.15">
      <c r="A44" s="37">
        <v>298</v>
      </c>
      <c r="B44" s="37" t="s">
        <v>1080</v>
      </c>
      <c r="C44" s="37" t="s">
        <v>428</v>
      </c>
      <c r="D44" s="37" t="s">
        <v>429</v>
      </c>
      <c r="E44" s="37"/>
      <c r="F44" s="37" t="s">
        <v>430</v>
      </c>
      <c r="G44" s="50" t="str">
        <f t="shared" si="0"/>
        <v>埼玉県</v>
      </c>
      <c r="H44" s="40" t="str">
        <f t="shared" si="1"/>
        <v>埼玉県鴻巣市上谷6</v>
      </c>
    </row>
    <row r="45" spans="1:8" ht="15" customHeight="1" x14ac:dyDescent="0.15">
      <c r="A45" s="37">
        <v>125</v>
      </c>
      <c r="B45" s="37" t="s">
        <v>36</v>
      </c>
      <c r="C45" s="37" t="s">
        <v>37</v>
      </c>
      <c r="D45" s="37" t="s">
        <v>827</v>
      </c>
      <c r="E45" s="37"/>
      <c r="F45" s="37" t="s">
        <v>38</v>
      </c>
      <c r="G45" s="50" t="str">
        <f t="shared" si="0"/>
        <v>埼玉県</v>
      </c>
      <c r="H45" s="40" t="str">
        <f t="shared" si="1"/>
        <v>埼玉県所沢市上安松</v>
      </c>
    </row>
    <row r="46" spans="1:8" ht="15" customHeight="1" x14ac:dyDescent="0.15">
      <c r="A46" s="37">
        <v>130</v>
      </c>
      <c r="B46" s="37" t="s">
        <v>837</v>
      </c>
      <c r="C46" s="37" t="s">
        <v>44</v>
      </c>
      <c r="D46" s="37" t="s">
        <v>838</v>
      </c>
      <c r="E46" s="37"/>
      <c r="F46" s="37" t="s">
        <v>45</v>
      </c>
      <c r="G46" s="50" t="str">
        <f t="shared" si="0"/>
        <v>埼玉県</v>
      </c>
      <c r="H46" s="40" t="str">
        <f t="shared" si="1"/>
        <v>埼玉県上尾市柏座1</v>
      </c>
    </row>
    <row r="47" spans="1:8" ht="15" customHeight="1" x14ac:dyDescent="0.15">
      <c r="A47" s="37">
        <v>160</v>
      </c>
      <c r="B47" s="37" t="s">
        <v>892</v>
      </c>
      <c r="C47" s="37" t="s">
        <v>49</v>
      </c>
      <c r="D47" s="37" t="s">
        <v>893</v>
      </c>
      <c r="E47" s="37"/>
      <c r="F47" s="37" t="s">
        <v>50</v>
      </c>
      <c r="G47" s="50" t="str">
        <f t="shared" si="0"/>
        <v>埼玉県</v>
      </c>
      <c r="H47" s="40" t="str">
        <f t="shared" si="1"/>
        <v>埼玉県川越市脇田本</v>
      </c>
    </row>
    <row r="48" spans="1:8" ht="15" customHeight="1" x14ac:dyDescent="0.15">
      <c r="A48" s="37">
        <v>238</v>
      </c>
      <c r="B48" s="37" t="s">
        <v>992</v>
      </c>
      <c r="C48" s="37" t="s">
        <v>431</v>
      </c>
      <c r="D48" s="39" t="s">
        <v>993</v>
      </c>
      <c r="E48" s="37"/>
      <c r="F48" s="39" t="s">
        <v>994</v>
      </c>
      <c r="G48" s="50" t="str">
        <f t="shared" si="0"/>
        <v>埼玉県</v>
      </c>
      <c r="H48" s="40" t="str">
        <f t="shared" si="1"/>
        <v>埼玉県秩父郡皆野町</v>
      </c>
    </row>
    <row r="49" spans="1:8" ht="15" customHeight="1" x14ac:dyDescent="0.15">
      <c r="A49" s="37">
        <v>124</v>
      </c>
      <c r="B49" s="37" t="s">
        <v>826</v>
      </c>
      <c r="C49" s="37" t="s">
        <v>421</v>
      </c>
      <c r="D49" s="37" t="s">
        <v>422</v>
      </c>
      <c r="E49" s="37"/>
      <c r="F49" s="37" t="s">
        <v>423</v>
      </c>
      <c r="G49" s="50" t="str">
        <f t="shared" si="0"/>
        <v>埼玉県</v>
      </c>
      <c r="H49" s="40" t="str">
        <f t="shared" si="1"/>
        <v>埼玉県朝霞市西弁財</v>
      </c>
    </row>
    <row r="50" spans="1:8" ht="15" customHeight="1" x14ac:dyDescent="0.15">
      <c r="A50" s="39">
        <v>367</v>
      </c>
      <c r="B50" s="38" t="s">
        <v>424</v>
      </c>
      <c r="C50" s="39" t="s">
        <v>1184</v>
      </c>
      <c r="D50" s="39" t="s">
        <v>1185</v>
      </c>
      <c r="E50" s="39"/>
      <c r="F50" s="39" t="s">
        <v>1186</v>
      </c>
      <c r="G50" s="50" t="str">
        <f t="shared" si="0"/>
        <v>埼玉県</v>
      </c>
      <c r="H50" s="40" t="str">
        <f t="shared" si="1"/>
        <v>埼玉県東松山市神明</v>
      </c>
    </row>
    <row r="51" spans="1:8" ht="15" customHeight="1" x14ac:dyDescent="0.15">
      <c r="A51" s="37">
        <v>365</v>
      </c>
      <c r="B51" s="57" t="s">
        <v>1179</v>
      </c>
      <c r="C51" s="37" t="s">
        <v>425</v>
      </c>
      <c r="D51" s="37" t="s">
        <v>426</v>
      </c>
      <c r="E51" s="37"/>
      <c r="F51" s="37" t="s">
        <v>427</v>
      </c>
      <c r="G51" s="50" t="str">
        <f t="shared" si="0"/>
        <v>埼玉県</v>
      </c>
      <c r="H51" s="40" t="str">
        <f t="shared" si="1"/>
        <v>埼玉県東松山市石橋</v>
      </c>
    </row>
    <row r="52" spans="1:8" ht="15" customHeight="1" x14ac:dyDescent="0.15">
      <c r="A52" s="37">
        <v>128</v>
      </c>
      <c r="B52" s="37" t="s">
        <v>833</v>
      </c>
      <c r="C52" s="37" t="s">
        <v>41</v>
      </c>
      <c r="D52" s="37" t="s">
        <v>834</v>
      </c>
      <c r="E52" s="37"/>
      <c r="F52" s="37" t="s">
        <v>42</v>
      </c>
      <c r="G52" s="50" t="str">
        <f t="shared" si="0"/>
        <v>埼玉県</v>
      </c>
      <c r="H52" s="40" t="str">
        <f t="shared" si="1"/>
        <v>埼玉県入間市小谷田</v>
      </c>
    </row>
    <row r="53" spans="1:8" ht="15" customHeight="1" x14ac:dyDescent="0.15">
      <c r="A53" s="37">
        <v>266</v>
      </c>
      <c r="B53" s="37" t="s">
        <v>1041</v>
      </c>
      <c r="C53" s="37" t="s">
        <v>402</v>
      </c>
      <c r="D53" s="37" t="s">
        <v>403</v>
      </c>
      <c r="E53" s="37"/>
      <c r="F53" s="37" t="s">
        <v>404</v>
      </c>
      <c r="G53" s="50" t="str">
        <f t="shared" si="0"/>
        <v>千葉県</v>
      </c>
      <c r="H53" s="40" t="str">
        <f t="shared" si="1"/>
        <v>千葉県浦安市日の出</v>
      </c>
    </row>
    <row r="54" spans="1:8" ht="15" customHeight="1" x14ac:dyDescent="0.15">
      <c r="A54" s="37">
        <v>241</v>
      </c>
      <c r="B54" s="37" t="s">
        <v>1003</v>
      </c>
      <c r="C54" s="39" t="s">
        <v>1004</v>
      </c>
      <c r="D54" s="39" t="s">
        <v>1005</v>
      </c>
      <c r="E54" s="39"/>
      <c r="F54" s="39" t="s">
        <v>1006</v>
      </c>
      <c r="G54" s="50" t="str">
        <f t="shared" si="0"/>
        <v>千葉県</v>
      </c>
      <c r="H54" s="40" t="str">
        <f t="shared" si="1"/>
        <v>千葉県鎌ケ谷市初富</v>
      </c>
    </row>
    <row r="55" spans="1:8" ht="15" customHeight="1" x14ac:dyDescent="0.15">
      <c r="A55" s="37">
        <v>242</v>
      </c>
      <c r="B55" s="37" t="s">
        <v>1007</v>
      </c>
      <c r="C55" s="85" t="s">
        <v>1289</v>
      </c>
      <c r="D55" s="85" t="s">
        <v>1290</v>
      </c>
      <c r="E55" s="39"/>
      <c r="F55" s="39" t="s">
        <v>1008</v>
      </c>
      <c r="G55" s="50" t="str">
        <f t="shared" si="0"/>
        <v>千葉県</v>
      </c>
      <c r="H55" s="40" t="str">
        <f t="shared" si="1"/>
        <v>千葉県館山市北条5</v>
      </c>
    </row>
    <row r="56" spans="1:8" ht="15" customHeight="1" x14ac:dyDescent="0.15">
      <c r="A56" s="37">
        <v>240</v>
      </c>
      <c r="B56" s="37" t="s">
        <v>999</v>
      </c>
      <c r="C56" s="39" t="s">
        <v>1000</v>
      </c>
      <c r="D56" s="39" t="s">
        <v>1001</v>
      </c>
      <c r="E56" s="39"/>
      <c r="F56" s="39" t="s">
        <v>1002</v>
      </c>
      <c r="G56" s="50" t="str">
        <f t="shared" si="0"/>
        <v>千葉県</v>
      </c>
      <c r="H56" s="40" t="str">
        <f t="shared" si="1"/>
        <v>千葉県四街道市吉岡</v>
      </c>
    </row>
    <row r="57" spans="1:8" ht="15" customHeight="1" x14ac:dyDescent="0.15">
      <c r="A57" s="37">
        <v>246</v>
      </c>
      <c r="B57" s="37" t="s">
        <v>1020</v>
      </c>
      <c r="C57" s="39" t="s">
        <v>1021</v>
      </c>
      <c r="D57" s="39" t="s">
        <v>1022</v>
      </c>
      <c r="E57" s="39"/>
      <c r="F57" s="39" t="s">
        <v>1023</v>
      </c>
      <c r="G57" s="50" t="str">
        <f t="shared" si="0"/>
        <v>千葉県</v>
      </c>
      <c r="H57" s="40" t="str">
        <f t="shared" si="1"/>
        <v>千葉県松戸市金ケ作</v>
      </c>
    </row>
    <row r="58" spans="1:8" ht="15" customHeight="1" x14ac:dyDescent="0.15">
      <c r="A58" s="37">
        <v>123</v>
      </c>
      <c r="B58" s="37" t="s">
        <v>824</v>
      </c>
      <c r="C58" s="37" t="s">
        <v>53</v>
      </c>
      <c r="D58" s="37" t="s">
        <v>825</v>
      </c>
      <c r="E58" s="37"/>
      <c r="F58" s="37" t="s">
        <v>54</v>
      </c>
      <c r="G58" s="50" t="str">
        <f t="shared" si="0"/>
        <v>千葉県</v>
      </c>
      <c r="H58" s="40" t="str">
        <f t="shared" si="1"/>
        <v>千葉県千葉市花見川</v>
      </c>
    </row>
    <row r="59" spans="1:8" ht="15" customHeight="1" x14ac:dyDescent="0.15">
      <c r="A59" s="37">
        <v>179</v>
      </c>
      <c r="B59" s="37" t="s">
        <v>917</v>
      </c>
      <c r="C59" s="37" t="s">
        <v>55</v>
      </c>
      <c r="D59" s="37" t="s">
        <v>396</v>
      </c>
      <c r="E59" s="37" t="s">
        <v>56</v>
      </c>
      <c r="F59" s="37" t="s">
        <v>57</v>
      </c>
      <c r="G59" s="50" t="str">
        <f t="shared" si="0"/>
        <v>千葉県</v>
      </c>
      <c r="H59" s="40" t="str">
        <f t="shared" si="1"/>
        <v>千葉県千葉市中央区</v>
      </c>
    </row>
    <row r="60" spans="1:8" ht="15" customHeight="1" x14ac:dyDescent="0.15">
      <c r="A60" s="37">
        <v>44</v>
      </c>
      <c r="B60" s="37" t="s">
        <v>667</v>
      </c>
      <c r="C60" s="37" t="s">
        <v>51</v>
      </c>
      <c r="D60" s="37" t="s">
        <v>668</v>
      </c>
      <c r="E60" s="37"/>
      <c r="F60" s="37" t="s">
        <v>52</v>
      </c>
      <c r="G60" s="50" t="str">
        <f t="shared" si="0"/>
        <v>千葉県</v>
      </c>
      <c r="H60" s="40" t="str">
        <f t="shared" si="1"/>
        <v>千葉県千葉市美浜区</v>
      </c>
    </row>
    <row r="61" spans="1:8" ht="15" customHeight="1" x14ac:dyDescent="0.15">
      <c r="A61" s="37">
        <v>43</v>
      </c>
      <c r="B61" s="37" t="s">
        <v>665</v>
      </c>
      <c r="C61" s="37" t="s">
        <v>58</v>
      </c>
      <c r="D61" s="37" t="s">
        <v>666</v>
      </c>
      <c r="E61" s="37"/>
      <c r="F61" s="37" t="s">
        <v>59</v>
      </c>
      <c r="G61" s="50" t="str">
        <f t="shared" si="0"/>
        <v>千葉県</v>
      </c>
      <c r="H61" s="40" t="str">
        <f t="shared" si="1"/>
        <v>千葉県船橋市海神6</v>
      </c>
    </row>
    <row r="62" spans="1:8" ht="15" customHeight="1" x14ac:dyDescent="0.15">
      <c r="A62" s="37">
        <v>237</v>
      </c>
      <c r="B62" s="37" t="s">
        <v>988</v>
      </c>
      <c r="C62" s="39" t="s">
        <v>989</v>
      </c>
      <c r="D62" s="39" t="s">
        <v>990</v>
      </c>
      <c r="E62" s="37"/>
      <c r="F62" s="39" t="s">
        <v>991</v>
      </c>
      <c r="G62" s="50" t="str">
        <f t="shared" si="0"/>
        <v>千葉県</v>
      </c>
      <c r="H62" s="40" t="str">
        <f t="shared" si="1"/>
        <v>千葉県船橋市高根台</v>
      </c>
    </row>
    <row r="63" spans="1:8" ht="15" customHeight="1" x14ac:dyDescent="0.15">
      <c r="A63" s="37">
        <v>201</v>
      </c>
      <c r="B63" s="37" t="s">
        <v>946</v>
      </c>
      <c r="C63" s="37" t="s">
        <v>397</v>
      </c>
      <c r="D63" s="37" t="s">
        <v>398</v>
      </c>
      <c r="E63" s="37"/>
      <c r="F63" s="37" t="s">
        <v>399</v>
      </c>
      <c r="G63" s="50" t="str">
        <f t="shared" si="0"/>
        <v>千葉県</v>
      </c>
      <c r="H63" s="40" t="str">
        <f t="shared" si="1"/>
        <v>千葉県船橋市湊町2</v>
      </c>
    </row>
    <row r="64" spans="1:8" ht="15" customHeight="1" x14ac:dyDescent="0.15">
      <c r="A64" s="37">
        <v>122</v>
      </c>
      <c r="B64" s="37" t="s">
        <v>821</v>
      </c>
      <c r="C64" s="37" t="s">
        <v>60</v>
      </c>
      <c r="D64" s="37" t="s">
        <v>822</v>
      </c>
      <c r="E64" s="37"/>
      <c r="F64" s="37" t="s">
        <v>823</v>
      </c>
      <c r="G64" s="50" t="str">
        <f t="shared" si="0"/>
        <v>千葉県</v>
      </c>
      <c r="H64" s="40" t="str">
        <f t="shared" si="1"/>
        <v>千葉県柏市柏4-5</v>
      </c>
    </row>
    <row r="65" spans="1:8" ht="15" customHeight="1" x14ac:dyDescent="0.15">
      <c r="A65" s="37">
        <v>357</v>
      </c>
      <c r="B65" s="37" t="s">
        <v>1158</v>
      </c>
      <c r="C65" s="37" t="s">
        <v>400</v>
      </c>
      <c r="D65" s="37" t="s">
        <v>401</v>
      </c>
      <c r="E65" s="37"/>
      <c r="F65" s="37" t="s">
        <v>1159</v>
      </c>
      <c r="G65" s="50" t="str">
        <f t="shared" si="0"/>
        <v>千葉県</v>
      </c>
      <c r="H65" s="40" t="str">
        <f t="shared" si="1"/>
        <v>千葉県野田市宮崎1</v>
      </c>
    </row>
    <row r="66" spans="1:8" ht="15" customHeight="1" x14ac:dyDescent="0.15">
      <c r="A66" s="37">
        <v>25</v>
      </c>
      <c r="B66" s="37" t="s">
        <v>635</v>
      </c>
      <c r="C66" s="37" t="s">
        <v>147</v>
      </c>
      <c r="D66" s="37" t="s">
        <v>636</v>
      </c>
      <c r="E66" s="37"/>
      <c r="F66" s="37" t="s">
        <v>148</v>
      </c>
      <c r="G66" s="50" t="str">
        <f t="shared" ref="G66:G127" si="2">IF(MID(D66,4,1)="県",LEFT(D66,4),LEFT(D66,3))</f>
        <v>東京都</v>
      </c>
      <c r="H66" s="40" t="str">
        <f t="shared" ref="H66:H127" si="3">IF(MID(D66,10,1)="県",LEFT(D66,10),LEFT(D66,9))</f>
        <v>東京都あきる野市秋</v>
      </c>
    </row>
    <row r="67" spans="1:8" ht="15" customHeight="1" x14ac:dyDescent="0.15">
      <c r="A67" s="37">
        <v>18</v>
      </c>
      <c r="B67" s="37" t="s">
        <v>629</v>
      </c>
      <c r="C67" s="37" t="s">
        <v>138</v>
      </c>
      <c r="D67" s="37" t="s">
        <v>322</v>
      </c>
      <c r="E67" s="37"/>
      <c r="F67" s="37" t="s">
        <v>630</v>
      </c>
      <c r="G67" s="50" t="str">
        <f t="shared" si="2"/>
        <v>東京都</v>
      </c>
      <c r="H67" s="40" t="str">
        <f t="shared" si="3"/>
        <v>東京都葛飾区立石2</v>
      </c>
    </row>
    <row r="68" spans="1:8" ht="15" customHeight="1" x14ac:dyDescent="0.15">
      <c r="A68" s="37">
        <v>161</v>
      </c>
      <c r="B68" s="37" t="s">
        <v>894</v>
      </c>
      <c r="C68" s="37" t="s">
        <v>1287</v>
      </c>
      <c r="D68" s="37" t="s">
        <v>1288</v>
      </c>
      <c r="E68" s="37"/>
      <c r="F68" s="46" t="s">
        <v>143</v>
      </c>
      <c r="G68" s="50" t="str">
        <f t="shared" si="2"/>
        <v>東京都</v>
      </c>
      <c r="H68" s="40" t="str">
        <f t="shared" si="3"/>
        <v>東京都江戸川区東松</v>
      </c>
    </row>
    <row r="69" spans="1:8" ht="15" customHeight="1" x14ac:dyDescent="0.15">
      <c r="A69" s="37">
        <v>29</v>
      </c>
      <c r="B69" s="37" t="s">
        <v>111</v>
      </c>
      <c r="C69" s="37" t="s">
        <v>112</v>
      </c>
      <c r="D69" s="37" t="s">
        <v>644</v>
      </c>
      <c r="E69" s="37"/>
      <c r="F69" s="37" t="s">
        <v>113</v>
      </c>
      <c r="G69" s="50" t="str">
        <f t="shared" si="2"/>
        <v>東京都</v>
      </c>
      <c r="H69" s="40" t="str">
        <f t="shared" si="3"/>
        <v>東京都江東区三好2</v>
      </c>
    </row>
    <row r="70" spans="1:8" ht="15" customHeight="1" x14ac:dyDescent="0.15">
      <c r="A70" s="37">
        <v>306</v>
      </c>
      <c r="B70" s="37" t="s">
        <v>1095</v>
      </c>
      <c r="C70" s="37" t="s">
        <v>323</v>
      </c>
      <c r="D70" s="37" t="s">
        <v>324</v>
      </c>
      <c r="E70" s="37"/>
      <c r="F70" s="37" t="s">
        <v>325</v>
      </c>
      <c r="G70" s="50" t="str">
        <f t="shared" si="2"/>
        <v>東京都</v>
      </c>
      <c r="H70" s="40" t="str">
        <f t="shared" si="3"/>
        <v>東京都江東区北砂2</v>
      </c>
    </row>
    <row r="71" spans="1:8" ht="15" customHeight="1" x14ac:dyDescent="0.15">
      <c r="A71" s="37">
        <v>31</v>
      </c>
      <c r="B71" s="37" t="s">
        <v>114</v>
      </c>
      <c r="C71" s="37" t="s">
        <v>646</v>
      </c>
      <c r="D71" s="37" t="s">
        <v>647</v>
      </c>
      <c r="E71" s="37" t="s">
        <v>115</v>
      </c>
      <c r="F71" s="37" t="s">
        <v>116</v>
      </c>
      <c r="G71" s="50" t="str">
        <f t="shared" si="2"/>
        <v>東京都</v>
      </c>
      <c r="H71" s="40" t="str">
        <f t="shared" si="3"/>
        <v>東京都江東区毛利1</v>
      </c>
    </row>
    <row r="72" spans="1:8" ht="15" customHeight="1" x14ac:dyDescent="0.15">
      <c r="A72" s="37">
        <v>193</v>
      </c>
      <c r="B72" s="37" t="s">
        <v>930</v>
      </c>
      <c r="C72" s="37" t="s">
        <v>931</v>
      </c>
      <c r="D72" s="37" t="s">
        <v>647</v>
      </c>
      <c r="E72" s="37" t="s">
        <v>115</v>
      </c>
      <c r="F72" s="37" t="s">
        <v>116</v>
      </c>
      <c r="G72" s="50" t="str">
        <f t="shared" si="2"/>
        <v>東京都</v>
      </c>
      <c r="H72" s="40" t="str">
        <f t="shared" si="3"/>
        <v>東京都江東区毛利1</v>
      </c>
    </row>
    <row r="73" spans="1:8" ht="15" customHeight="1" x14ac:dyDescent="0.15">
      <c r="A73" s="37">
        <v>184</v>
      </c>
      <c r="B73" s="37" t="s">
        <v>922</v>
      </c>
      <c r="C73" s="46" t="s">
        <v>87</v>
      </c>
      <c r="D73" s="37" t="s">
        <v>923</v>
      </c>
      <c r="E73" s="37" t="s">
        <v>317</v>
      </c>
      <c r="F73" s="37" t="s">
        <v>924</v>
      </c>
      <c r="G73" s="50" t="str">
        <f t="shared" si="2"/>
        <v>東京都</v>
      </c>
      <c r="H73" s="40" t="str">
        <f t="shared" si="3"/>
        <v>東京都港区港南2-</v>
      </c>
    </row>
    <row r="74" spans="1:8" ht="15" customHeight="1" x14ac:dyDescent="0.15">
      <c r="A74" s="37">
        <v>363</v>
      </c>
      <c r="B74" s="57" t="s">
        <v>1172</v>
      </c>
      <c r="C74" s="37" t="s">
        <v>318</v>
      </c>
      <c r="D74" s="37" t="s">
        <v>1173</v>
      </c>
      <c r="E74" s="37" t="s">
        <v>319</v>
      </c>
      <c r="F74" s="43" t="s">
        <v>1174</v>
      </c>
      <c r="G74" s="50" t="str">
        <f t="shared" si="2"/>
        <v>東京都</v>
      </c>
      <c r="H74" s="40" t="str">
        <f t="shared" si="3"/>
        <v>東京都港区港南2-</v>
      </c>
    </row>
    <row r="75" spans="1:8" ht="15" customHeight="1" x14ac:dyDescent="0.15">
      <c r="A75" s="37">
        <v>304</v>
      </c>
      <c r="B75" s="37" t="s">
        <v>1088</v>
      </c>
      <c r="C75" s="37" t="s">
        <v>1089</v>
      </c>
      <c r="D75" s="38" t="s">
        <v>1090</v>
      </c>
      <c r="E75" s="37" t="s">
        <v>1091</v>
      </c>
      <c r="F75" s="37" t="s">
        <v>1092</v>
      </c>
      <c r="G75" s="50" t="str">
        <f t="shared" si="2"/>
        <v>東京都</v>
      </c>
      <c r="H75" s="40" t="str">
        <f t="shared" si="3"/>
        <v>東京都港区高輪4-</v>
      </c>
    </row>
    <row r="76" spans="1:8" ht="15" customHeight="1" x14ac:dyDescent="0.15">
      <c r="A76" s="37">
        <v>2</v>
      </c>
      <c r="B76" s="37" t="s">
        <v>599</v>
      </c>
      <c r="C76" s="37" t="s">
        <v>81</v>
      </c>
      <c r="D76" s="37" t="s">
        <v>600</v>
      </c>
      <c r="E76" s="37" t="s">
        <v>82</v>
      </c>
      <c r="F76" s="37" t="s">
        <v>83</v>
      </c>
      <c r="G76" s="50" t="str">
        <f t="shared" si="2"/>
        <v>東京都</v>
      </c>
      <c r="H76" s="40" t="str">
        <f t="shared" si="3"/>
        <v>東京都港区三田 1</v>
      </c>
    </row>
    <row r="77" spans="1:8" ht="15" customHeight="1" x14ac:dyDescent="0.15">
      <c r="A77" s="37">
        <v>177</v>
      </c>
      <c r="B77" s="37" t="s">
        <v>911</v>
      </c>
      <c r="C77" s="37" t="s">
        <v>84</v>
      </c>
      <c r="D77" s="37" t="s">
        <v>912</v>
      </c>
      <c r="E77" s="37" t="s">
        <v>913</v>
      </c>
      <c r="F77" s="37" t="s">
        <v>85</v>
      </c>
      <c r="G77" s="50" t="str">
        <f t="shared" si="2"/>
        <v>東京都</v>
      </c>
      <c r="H77" s="40" t="str">
        <f t="shared" si="3"/>
        <v>東京都港区芝公園2</v>
      </c>
    </row>
    <row r="78" spans="1:8" ht="15" customHeight="1" x14ac:dyDescent="0.15">
      <c r="A78" s="37">
        <v>215</v>
      </c>
      <c r="B78" s="37" t="s">
        <v>962</v>
      </c>
      <c r="C78" s="37" t="s">
        <v>258</v>
      </c>
      <c r="D78" s="37" t="s">
        <v>311</v>
      </c>
      <c r="E78" s="37" t="s">
        <v>312</v>
      </c>
      <c r="F78" s="52" t="s">
        <v>259</v>
      </c>
      <c r="G78" s="50" t="str">
        <f t="shared" si="2"/>
        <v>東京都</v>
      </c>
      <c r="H78" s="40" t="str">
        <f t="shared" si="3"/>
        <v>東京都港区西新橋1</v>
      </c>
    </row>
    <row r="79" spans="1:8" ht="15" customHeight="1" x14ac:dyDescent="0.15">
      <c r="A79" s="37">
        <v>221</v>
      </c>
      <c r="B79" s="37" t="s">
        <v>970</v>
      </c>
      <c r="C79" s="37" t="s">
        <v>258</v>
      </c>
      <c r="D79" s="37" t="s">
        <v>971</v>
      </c>
      <c r="E79" s="37" t="s">
        <v>313</v>
      </c>
      <c r="F79" s="37" t="s">
        <v>265</v>
      </c>
      <c r="G79" s="50" t="str">
        <f t="shared" si="2"/>
        <v>東京都</v>
      </c>
      <c r="H79" s="40" t="str">
        <f t="shared" si="3"/>
        <v>東京都港区西新橋2</v>
      </c>
    </row>
    <row r="80" spans="1:8" ht="15" customHeight="1" x14ac:dyDescent="0.15">
      <c r="A80" s="39">
        <v>375</v>
      </c>
      <c r="B80" s="39" t="s">
        <v>1213</v>
      </c>
      <c r="C80" s="39" t="s">
        <v>1214</v>
      </c>
      <c r="D80" s="39" t="s">
        <v>1215</v>
      </c>
      <c r="E80" s="39" t="s">
        <v>279</v>
      </c>
      <c r="F80" s="39" t="s">
        <v>1216</v>
      </c>
      <c r="G80" s="50" t="str">
        <f t="shared" si="2"/>
        <v>東京都</v>
      </c>
      <c r="H80" s="40" t="str">
        <f t="shared" si="3"/>
        <v>東京都港区赤坂1-</v>
      </c>
    </row>
    <row r="81" spans="1:8" ht="15" customHeight="1" x14ac:dyDescent="0.15">
      <c r="A81" s="37">
        <v>46</v>
      </c>
      <c r="B81" s="37" t="s">
        <v>79</v>
      </c>
      <c r="C81" s="37" t="s">
        <v>78</v>
      </c>
      <c r="D81" s="37" t="s">
        <v>671</v>
      </c>
      <c r="E81" s="37"/>
      <c r="F81" s="37" t="s">
        <v>80</v>
      </c>
      <c r="G81" s="50" t="str">
        <f t="shared" si="2"/>
        <v>東京都</v>
      </c>
      <c r="H81" s="40" t="str">
        <f t="shared" si="3"/>
        <v>東京都港区赤坂2-</v>
      </c>
    </row>
    <row r="82" spans="1:8" ht="15" customHeight="1" x14ac:dyDescent="0.15">
      <c r="A82" s="37">
        <v>300</v>
      </c>
      <c r="B82" s="37" t="s">
        <v>1081</v>
      </c>
      <c r="C82" s="37" t="s">
        <v>78</v>
      </c>
      <c r="D82" s="37" t="s">
        <v>314</v>
      </c>
      <c r="E82" s="37" t="s">
        <v>1082</v>
      </c>
      <c r="F82" s="37" t="s">
        <v>1083</v>
      </c>
      <c r="G82" s="50" t="str">
        <f t="shared" si="2"/>
        <v>東京都</v>
      </c>
      <c r="H82" s="40" t="str">
        <f t="shared" si="3"/>
        <v>東京都港区赤坂3-</v>
      </c>
    </row>
    <row r="83" spans="1:8" ht="15" customHeight="1" x14ac:dyDescent="0.15">
      <c r="A83" s="37">
        <v>261</v>
      </c>
      <c r="B83" s="37" t="s">
        <v>1038</v>
      </c>
      <c r="C83" s="37" t="s">
        <v>78</v>
      </c>
      <c r="D83" s="37" t="s">
        <v>315</v>
      </c>
      <c r="E83" s="37"/>
      <c r="F83" s="83" t="s">
        <v>1320</v>
      </c>
      <c r="G83" s="50" t="str">
        <f t="shared" si="2"/>
        <v>東京都</v>
      </c>
      <c r="H83" s="40" t="str">
        <f t="shared" si="3"/>
        <v>東京都港区赤坂8-</v>
      </c>
    </row>
    <row r="84" spans="1:8" ht="15" customHeight="1" x14ac:dyDescent="0.15">
      <c r="A84" s="39">
        <v>373</v>
      </c>
      <c r="B84" s="39" t="s">
        <v>1205</v>
      </c>
      <c r="C84" s="39" t="s">
        <v>1206</v>
      </c>
      <c r="D84" s="39" t="s">
        <v>1207</v>
      </c>
      <c r="E84" s="39" t="s">
        <v>1208</v>
      </c>
      <c r="F84" s="39" t="s">
        <v>1209</v>
      </c>
      <c r="G84" s="50" t="str">
        <f t="shared" si="2"/>
        <v>東京都</v>
      </c>
      <c r="H84" s="40" t="str">
        <f t="shared" si="3"/>
        <v>東京都港区赤坂9-</v>
      </c>
    </row>
    <row r="85" spans="1:8" ht="15" customHeight="1" x14ac:dyDescent="0.15">
      <c r="A85" s="39">
        <v>382</v>
      </c>
      <c r="B85" s="39" t="s">
        <v>1234</v>
      </c>
      <c r="C85" s="39" t="s">
        <v>1235</v>
      </c>
      <c r="D85" s="39" t="s">
        <v>1236</v>
      </c>
      <c r="E85" s="39" t="s">
        <v>1237</v>
      </c>
      <c r="F85" s="39" t="s">
        <v>1238</v>
      </c>
      <c r="G85" s="50" t="str">
        <f t="shared" si="2"/>
        <v>東京都</v>
      </c>
      <c r="H85" s="40" t="str">
        <f t="shared" si="3"/>
        <v>東京都港区南青山1</v>
      </c>
    </row>
    <row r="86" spans="1:8" ht="15" customHeight="1" x14ac:dyDescent="0.15">
      <c r="A86" s="37">
        <v>3</v>
      </c>
      <c r="B86" s="36" t="s">
        <v>601</v>
      </c>
      <c r="C86" s="87" t="s">
        <v>316</v>
      </c>
      <c r="D86" s="43" t="s">
        <v>602</v>
      </c>
      <c r="E86" s="43" t="s">
        <v>603</v>
      </c>
      <c r="F86" s="51" t="s">
        <v>604</v>
      </c>
      <c r="G86" s="50" t="str">
        <f t="shared" si="2"/>
        <v>東京都</v>
      </c>
      <c r="H86" s="40" t="str">
        <f t="shared" si="3"/>
        <v>東京都港区南青山2</v>
      </c>
    </row>
    <row r="87" spans="1:8" ht="15" customHeight="1" x14ac:dyDescent="0.15">
      <c r="A87" s="37">
        <v>90</v>
      </c>
      <c r="B87" s="37" t="s">
        <v>749</v>
      </c>
      <c r="C87" s="43" t="s">
        <v>86</v>
      </c>
      <c r="D87" s="43" t="s">
        <v>750</v>
      </c>
      <c r="E87" s="43"/>
      <c r="F87" s="43" t="s">
        <v>751</v>
      </c>
      <c r="G87" s="50" t="str">
        <f t="shared" si="2"/>
        <v>東京都</v>
      </c>
      <c r="H87" s="40" t="str">
        <f t="shared" si="3"/>
        <v>東京都港区浜松町1</v>
      </c>
    </row>
    <row r="88" spans="1:8" ht="15" customHeight="1" x14ac:dyDescent="0.15">
      <c r="A88" s="37">
        <v>21</v>
      </c>
      <c r="B88" s="37" t="s">
        <v>632</v>
      </c>
      <c r="C88" s="43" t="s">
        <v>145</v>
      </c>
      <c r="D88" s="43" t="s">
        <v>633</v>
      </c>
      <c r="E88" s="43"/>
      <c r="F88" s="43" t="s">
        <v>146</v>
      </c>
      <c r="G88" s="50" t="str">
        <f t="shared" si="2"/>
        <v>東京都</v>
      </c>
      <c r="H88" s="40" t="str">
        <f t="shared" si="3"/>
        <v>東京都三鷹市下連雀</v>
      </c>
    </row>
    <row r="89" spans="1:8" ht="15" customHeight="1" x14ac:dyDescent="0.15">
      <c r="A89" s="39">
        <v>387</v>
      </c>
      <c r="B89" s="39" t="s">
        <v>1258</v>
      </c>
      <c r="C89" s="39" t="s">
        <v>1259</v>
      </c>
      <c r="D89" s="39" t="s">
        <v>1260</v>
      </c>
      <c r="E89" s="39" t="s">
        <v>1261</v>
      </c>
      <c r="F89" s="47" t="s">
        <v>1262</v>
      </c>
      <c r="G89" s="50" t="str">
        <f t="shared" si="2"/>
        <v>東京都</v>
      </c>
      <c r="H89" s="40" t="str">
        <f t="shared" si="3"/>
        <v>東京都渋谷区桜丘町</v>
      </c>
    </row>
    <row r="90" spans="1:8" ht="15" customHeight="1" x14ac:dyDescent="0.15">
      <c r="A90" s="39">
        <v>383</v>
      </c>
      <c r="B90" s="39" t="s">
        <v>1239</v>
      </c>
      <c r="C90" s="39" t="s">
        <v>1240</v>
      </c>
      <c r="D90" s="47" t="s">
        <v>1241</v>
      </c>
      <c r="E90" s="39" t="s">
        <v>1242</v>
      </c>
      <c r="F90" s="39" t="s">
        <v>1243</v>
      </c>
      <c r="G90" s="50" t="str">
        <f t="shared" si="2"/>
        <v>東京都</v>
      </c>
      <c r="H90" s="40" t="str">
        <f t="shared" si="3"/>
        <v>東京都渋谷区渋谷2</v>
      </c>
    </row>
    <row r="91" spans="1:8" ht="15" customHeight="1" x14ac:dyDescent="0.15">
      <c r="A91" s="53">
        <v>349</v>
      </c>
      <c r="B91" s="37" t="s">
        <v>331</v>
      </c>
      <c r="C91" s="37" t="s">
        <v>1148</v>
      </c>
      <c r="D91" s="43" t="s">
        <v>1149</v>
      </c>
      <c r="E91" s="37" t="s">
        <v>1150</v>
      </c>
      <c r="F91" s="37" t="s">
        <v>789</v>
      </c>
      <c r="G91" s="50" t="str">
        <f t="shared" si="2"/>
        <v>東京都</v>
      </c>
      <c r="H91" s="40" t="str">
        <f t="shared" si="3"/>
        <v>東京都渋谷区神宮前</v>
      </c>
    </row>
    <row r="92" spans="1:8" ht="15" customHeight="1" x14ac:dyDescent="0.15">
      <c r="A92" s="37">
        <v>252</v>
      </c>
      <c r="B92" s="37" t="s">
        <v>1031</v>
      </c>
      <c r="C92" s="37" t="s">
        <v>336</v>
      </c>
      <c r="D92" s="37" t="s">
        <v>337</v>
      </c>
      <c r="E92" s="37"/>
      <c r="F92" s="37" t="s">
        <v>338</v>
      </c>
      <c r="G92" s="50" t="str">
        <f t="shared" si="2"/>
        <v>東京都</v>
      </c>
      <c r="H92" s="40" t="str">
        <f t="shared" si="3"/>
        <v>東京都渋谷区神山町</v>
      </c>
    </row>
    <row r="93" spans="1:8" ht="15" customHeight="1" x14ac:dyDescent="0.15">
      <c r="A93" s="37">
        <v>204</v>
      </c>
      <c r="B93" s="37" t="s">
        <v>947</v>
      </c>
      <c r="C93" s="37" t="s">
        <v>254</v>
      </c>
      <c r="D93" s="37" t="s">
        <v>339</v>
      </c>
      <c r="E93" s="37"/>
      <c r="F93" s="37" t="s">
        <v>948</v>
      </c>
      <c r="G93" s="50" t="str">
        <f t="shared" si="2"/>
        <v>東京都</v>
      </c>
      <c r="H93" s="40" t="str">
        <f t="shared" si="3"/>
        <v>東京都渋谷区千駄ヶ</v>
      </c>
    </row>
    <row r="94" spans="1:8" ht="15" customHeight="1" x14ac:dyDescent="0.15">
      <c r="A94" s="37">
        <v>9</v>
      </c>
      <c r="B94" s="37" t="s">
        <v>612</v>
      </c>
      <c r="C94" s="37" t="s">
        <v>103</v>
      </c>
      <c r="D94" s="37" t="s">
        <v>613</v>
      </c>
      <c r="E94" s="37" t="s">
        <v>614</v>
      </c>
      <c r="F94" s="37" t="s">
        <v>104</v>
      </c>
      <c r="G94" s="50" t="str">
        <f t="shared" si="2"/>
        <v>東京都</v>
      </c>
      <c r="H94" s="40" t="str">
        <f t="shared" si="3"/>
        <v>東京都渋谷区代々木</v>
      </c>
    </row>
    <row r="95" spans="1:8" ht="15" customHeight="1" x14ac:dyDescent="0.15">
      <c r="A95" s="37">
        <v>11</v>
      </c>
      <c r="B95" s="37" t="s">
        <v>615</v>
      </c>
      <c r="C95" s="37" t="s">
        <v>103</v>
      </c>
      <c r="D95" s="37" t="s">
        <v>616</v>
      </c>
      <c r="E95" s="37" t="s">
        <v>340</v>
      </c>
      <c r="F95" s="37" t="s">
        <v>105</v>
      </c>
      <c r="G95" s="50" t="str">
        <f t="shared" si="2"/>
        <v>東京都</v>
      </c>
      <c r="H95" s="40" t="str">
        <f t="shared" si="3"/>
        <v>東京都渋谷区代々木</v>
      </c>
    </row>
    <row r="96" spans="1:8" ht="15" customHeight="1" x14ac:dyDescent="0.15">
      <c r="A96" s="37">
        <v>340</v>
      </c>
      <c r="B96" s="37" t="s">
        <v>1137</v>
      </c>
      <c r="C96" s="37" t="s">
        <v>332</v>
      </c>
      <c r="D96" s="37" t="s">
        <v>333</v>
      </c>
      <c r="E96" s="37" t="s">
        <v>334</v>
      </c>
      <c r="F96" s="37" t="s">
        <v>335</v>
      </c>
      <c r="G96" s="50" t="str">
        <f t="shared" si="2"/>
        <v>東京都</v>
      </c>
      <c r="H96" s="40" t="str">
        <f t="shared" si="3"/>
        <v>東京都渋谷区東3-</v>
      </c>
    </row>
    <row r="97" spans="1:8" ht="15" customHeight="1" x14ac:dyDescent="0.15">
      <c r="A97" s="37">
        <v>292</v>
      </c>
      <c r="B97" s="37" t="s">
        <v>1067</v>
      </c>
      <c r="C97" s="37" t="s">
        <v>341</v>
      </c>
      <c r="D97" s="37" t="s">
        <v>1068</v>
      </c>
      <c r="E97" s="37" t="s">
        <v>1069</v>
      </c>
      <c r="F97" s="37" t="s">
        <v>342</v>
      </c>
      <c r="G97" s="50" t="str">
        <f t="shared" si="2"/>
        <v>東京都</v>
      </c>
      <c r="H97" s="40" t="str">
        <f t="shared" si="3"/>
        <v>東京都渋谷区幡ヶ谷</v>
      </c>
    </row>
    <row r="98" spans="1:8" ht="15" customHeight="1" x14ac:dyDescent="0.15">
      <c r="A98" s="37">
        <v>194</v>
      </c>
      <c r="B98" s="37" t="s">
        <v>932</v>
      </c>
      <c r="C98" s="37" t="s">
        <v>350</v>
      </c>
      <c r="D98" s="37" t="s">
        <v>351</v>
      </c>
      <c r="E98" s="37" t="s">
        <v>352</v>
      </c>
      <c r="F98" s="37" t="s">
        <v>353</v>
      </c>
      <c r="G98" s="50" t="str">
        <f t="shared" si="2"/>
        <v>東京都</v>
      </c>
      <c r="H98" s="40" t="str">
        <f t="shared" si="3"/>
        <v>東京都小金井市本町</v>
      </c>
    </row>
    <row r="99" spans="1:8" ht="15" customHeight="1" x14ac:dyDescent="0.15">
      <c r="A99" s="37">
        <v>235</v>
      </c>
      <c r="B99" s="37" t="s">
        <v>983</v>
      </c>
      <c r="C99" s="37" t="s">
        <v>363</v>
      </c>
      <c r="D99" s="37" t="s">
        <v>364</v>
      </c>
      <c r="E99" s="37"/>
      <c r="F99" s="37" t="s">
        <v>365</v>
      </c>
      <c r="G99" s="50" t="str">
        <f t="shared" si="2"/>
        <v>東京都</v>
      </c>
      <c r="H99" s="40" t="str">
        <f t="shared" si="3"/>
        <v>東京都昭島市松原町</v>
      </c>
    </row>
    <row r="100" spans="1:8" ht="15" customHeight="1" x14ac:dyDescent="0.15">
      <c r="A100" s="37">
        <v>7</v>
      </c>
      <c r="B100" s="37" t="s">
        <v>606</v>
      </c>
      <c r="C100" s="37" t="s">
        <v>100</v>
      </c>
      <c r="D100" s="37" t="s">
        <v>607</v>
      </c>
      <c r="E100" s="37"/>
      <c r="F100" s="37" t="s">
        <v>608</v>
      </c>
      <c r="G100" s="50" t="str">
        <f t="shared" si="2"/>
        <v>東京都</v>
      </c>
      <c r="H100" s="40" t="str">
        <f t="shared" si="3"/>
        <v>東京都新宿区歌舞伎</v>
      </c>
    </row>
    <row r="101" spans="1:8" ht="15" customHeight="1" x14ac:dyDescent="0.15">
      <c r="A101" s="37">
        <v>257</v>
      </c>
      <c r="B101" s="37" t="s">
        <v>1032</v>
      </c>
      <c r="C101" s="37" t="s">
        <v>346</v>
      </c>
      <c r="D101" s="37" t="s">
        <v>1033</v>
      </c>
      <c r="E101" s="37"/>
      <c r="F101" s="37" t="s">
        <v>347</v>
      </c>
      <c r="G101" s="50" t="str">
        <f t="shared" si="2"/>
        <v>東京都</v>
      </c>
      <c r="H101" s="40" t="str">
        <f t="shared" si="3"/>
        <v>東京都新宿区市谷砂</v>
      </c>
    </row>
    <row r="102" spans="1:8" ht="15" customHeight="1" x14ac:dyDescent="0.15">
      <c r="A102" s="37">
        <v>6</v>
      </c>
      <c r="B102" s="37" t="s">
        <v>97</v>
      </c>
      <c r="C102" s="37" t="s">
        <v>98</v>
      </c>
      <c r="D102" s="37" t="s">
        <v>605</v>
      </c>
      <c r="E102" s="37"/>
      <c r="F102" s="37" t="s">
        <v>99</v>
      </c>
      <c r="G102" s="50" t="str">
        <f t="shared" si="2"/>
        <v>東京都</v>
      </c>
      <c r="H102" s="40" t="str">
        <f t="shared" si="3"/>
        <v xml:space="preserve">東京都新宿区新宿 </v>
      </c>
    </row>
    <row r="103" spans="1:8" ht="15" customHeight="1" x14ac:dyDescent="0.15">
      <c r="A103" s="37">
        <v>180</v>
      </c>
      <c r="B103" s="37" t="s">
        <v>918</v>
      </c>
      <c r="C103" s="37" t="s">
        <v>98</v>
      </c>
      <c r="D103" s="37" t="s">
        <v>919</v>
      </c>
      <c r="E103" s="37" t="s">
        <v>345</v>
      </c>
      <c r="F103" s="37" t="s">
        <v>920</v>
      </c>
      <c r="G103" s="50" t="str">
        <f t="shared" si="2"/>
        <v>東京都</v>
      </c>
      <c r="H103" s="40" t="str">
        <f t="shared" si="3"/>
        <v>東京都新宿区新宿3</v>
      </c>
    </row>
    <row r="104" spans="1:8" ht="15" customHeight="1" x14ac:dyDescent="0.15">
      <c r="A104" s="37">
        <v>186</v>
      </c>
      <c r="B104" s="37" t="s">
        <v>925</v>
      </c>
      <c r="C104" s="37" t="s">
        <v>98</v>
      </c>
      <c r="D104" s="37" t="s">
        <v>343</v>
      </c>
      <c r="E104" s="37" t="s">
        <v>344</v>
      </c>
      <c r="F104" s="37" t="s">
        <v>926</v>
      </c>
      <c r="G104" s="50" t="str">
        <f t="shared" si="2"/>
        <v>東京都</v>
      </c>
      <c r="H104" s="40" t="str">
        <f t="shared" si="3"/>
        <v>東京都新宿区新宿7</v>
      </c>
    </row>
    <row r="105" spans="1:8" ht="15" customHeight="1" x14ac:dyDescent="0.15">
      <c r="A105" s="37">
        <v>8</v>
      </c>
      <c r="B105" s="37" t="s">
        <v>609</v>
      </c>
      <c r="C105" s="37" t="s">
        <v>101</v>
      </c>
      <c r="D105" s="37" t="s">
        <v>610</v>
      </c>
      <c r="E105" s="37" t="s">
        <v>611</v>
      </c>
      <c r="F105" s="37" t="s">
        <v>102</v>
      </c>
      <c r="G105" s="50" t="str">
        <f t="shared" si="2"/>
        <v>東京都</v>
      </c>
      <c r="H105" s="40" t="str">
        <f t="shared" si="3"/>
        <v>東京都新宿区西新宿</v>
      </c>
    </row>
    <row r="106" spans="1:8" ht="15" customHeight="1" x14ac:dyDescent="0.15">
      <c r="A106" s="37">
        <v>103</v>
      </c>
      <c r="B106" s="37" t="s">
        <v>782</v>
      </c>
      <c r="C106" s="37" t="s">
        <v>124</v>
      </c>
      <c r="D106" s="37" t="s">
        <v>783</v>
      </c>
      <c r="E106" s="37" t="s">
        <v>125</v>
      </c>
      <c r="F106" s="37" t="s">
        <v>126</v>
      </c>
      <c r="G106" s="50" t="str">
        <f t="shared" si="2"/>
        <v>東京都</v>
      </c>
      <c r="H106" s="40" t="str">
        <f t="shared" si="3"/>
        <v>東京都千代田区丸の</v>
      </c>
    </row>
    <row r="107" spans="1:8" ht="15" customHeight="1" x14ac:dyDescent="0.15">
      <c r="A107" s="37">
        <v>262</v>
      </c>
      <c r="B107" s="37" t="s">
        <v>1039</v>
      </c>
      <c r="C107" s="37" t="s">
        <v>124</v>
      </c>
      <c r="D107" s="37" t="s">
        <v>296</v>
      </c>
      <c r="E107" s="37" t="s">
        <v>297</v>
      </c>
      <c r="F107" s="37" t="s">
        <v>298</v>
      </c>
      <c r="G107" s="50" t="str">
        <f t="shared" si="2"/>
        <v>東京都</v>
      </c>
      <c r="H107" s="40" t="str">
        <f t="shared" si="3"/>
        <v>東京都千代田区丸の</v>
      </c>
    </row>
    <row r="108" spans="1:8" ht="15" customHeight="1" x14ac:dyDescent="0.15">
      <c r="A108" s="37">
        <v>230</v>
      </c>
      <c r="B108" s="37" t="s">
        <v>980</v>
      </c>
      <c r="C108" s="37" t="s">
        <v>124</v>
      </c>
      <c r="D108" s="37" t="s">
        <v>299</v>
      </c>
      <c r="E108" s="37" t="s">
        <v>300</v>
      </c>
      <c r="F108" s="37" t="s">
        <v>275</v>
      </c>
      <c r="G108" s="50" t="str">
        <f t="shared" si="2"/>
        <v>東京都</v>
      </c>
      <c r="H108" s="40" t="str">
        <f t="shared" si="3"/>
        <v>東京都千代田区丸の</v>
      </c>
    </row>
    <row r="109" spans="1:8" ht="15" customHeight="1" x14ac:dyDescent="0.15">
      <c r="A109" s="53">
        <v>105</v>
      </c>
      <c r="B109" s="37" t="s">
        <v>786</v>
      </c>
      <c r="C109" s="37" t="s">
        <v>129</v>
      </c>
      <c r="D109" s="37" t="s">
        <v>787</v>
      </c>
      <c r="E109" s="37" t="s">
        <v>788</v>
      </c>
      <c r="F109" s="37" t="s">
        <v>789</v>
      </c>
      <c r="G109" s="50" t="str">
        <f t="shared" si="2"/>
        <v>東京都</v>
      </c>
      <c r="H109" s="40" t="str">
        <f t="shared" si="3"/>
        <v>東京都千代田区丸の</v>
      </c>
    </row>
    <row r="110" spans="1:8" ht="15" customHeight="1" x14ac:dyDescent="0.15">
      <c r="A110" s="37">
        <v>234</v>
      </c>
      <c r="B110" s="37" t="s">
        <v>981</v>
      </c>
      <c r="C110" s="37" t="s">
        <v>303</v>
      </c>
      <c r="D110" s="43" t="s">
        <v>304</v>
      </c>
      <c r="E110" s="37" t="s">
        <v>305</v>
      </c>
      <c r="F110" s="37" t="s">
        <v>982</v>
      </c>
      <c r="G110" s="50" t="str">
        <f t="shared" si="2"/>
        <v>東京都</v>
      </c>
      <c r="H110" s="40" t="str">
        <f t="shared" si="3"/>
        <v>東京都千代田区紀尾</v>
      </c>
    </row>
    <row r="111" spans="1:8" ht="15" customHeight="1" x14ac:dyDescent="0.15">
      <c r="A111" s="37">
        <v>27</v>
      </c>
      <c r="B111" s="37" t="s">
        <v>640</v>
      </c>
      <c r="C111" s="37" t="s">
        <v>130</v>
      </c>
      <c r="D111" s="37" t="s">
        <v>641</v>
      </c>
      <c r="E111" s="37" t="s">
        <v>131</v>
      </c>
      <c r="F111" s="37" t="s">
        <v>132</v>
      </c>
      <c r="G111" s="50" t="str">
        <f t="shared" si="2"/>
        <v>東京都</v>
      </c>
      <c r="H111" s="40" t="str">
        <f t="shared" si="3"/>
        <v>東京都千代田区九段</v>
      </c>
    </row>
    <row r="112" spans="1:8" ht="15" customHeight="1" x14ac:dyDescent="0.15">
      <c r="A112" s="37">
        <v>16</v>
      </c>
      <c r="B112" s="37" t="s">
        <v>627</v>
      </c>
      <c r="C112" s="37" t="s">
        <v>121</v>
      </c>
      <c r="D112" s="37" t="s">
        <v>628</v>
      </c>
      <c r="E112" s="37" t="s">
        <v>302</v>
      </c>
      <c r="F112" s="37" t="s">
        <v>122</v>
      </c>
      <c r="G112" s="50" t="str">
        <f t="shared" si="2"/>
        <v>東京都</v>
      </c>
      <c r="H112" s="40" t="str">
        <f t="shared" si="3"/>
        <v>東京都千代田区神田</v>
      </c>
    </row>
    <row r="113" spans="1:8" ht="15" customHeight="1" x14ac:dyDescent="0.15">
      <c r="A113" s="37">
        <v>104</v>
      </c>
      <c r="B113" s="37" t="s">
        <v>784</v>
      </c>
      <c r="C113" s="37" t="s">
        <v>123</v>
      </c>
      <c r="D113" s="37" t="s">
        <v>785</v>
      </c>
      <c r="E113" s="37" t="s">
        <v>127</v>
      </c>
      <c r="F113" s="37" t="s">
        <v>128</v>
      </c>
      <c r="G113" s="50" t="str">
        <f t="shared" si="2"/>
        <v>東京都</v>
      </c>
      <c r="H113" s="40" t="str">
        <f t="shared" si="3"/>
        <v>東京都千代田区大手</v>
      </c>
    </row>
    <row r="114" spans="1:8" ht="15" customHeight="1" x14ac:dyDescent="0.15">
      <c r="A114" s="88">
        <v>399</v>
      </c>
      <c r="B114" s="89" t="s">
        <v>1313</v>
      </c>
      <c r="C114" s="89" t="s">
        <v>1314</v>
      </c>
      <c r="D114" s="89" t="s">
        <v>1315</v>
      </c>
      <c r="E114" s="89" t="s">
        <v>1316</v>
      </c>
      <c r="F114" s="89" t="s">
        <v>1317</v>
      </c>
      <c r="G114" s="50" t="str">
        <f t="shared" si="2"/>
        <v>東京都</v>
      </c>
      <c r="H114" s="40" t="str">
        <f t="shared" si="3"/>
        <v>東京都千代田区大手</v>
      </c>
    </row>
    <row r="115" spans="1:8" ht="15" customHeight="1" x14ac:dyDescent="0.15">
      <c r="A115" s="53">
        <v>350</v>
      </c>
      <c r="B115" s="37" t="s">
        <v>301</v>
      </c>
      <c r="C115" s="43" t="s">
        <v>133</v>
      </c>
      <c r="D115" s="43" t="s">
        <v>1151</v>
      </c>
      <c r="E115" s="43" t="s">
        <v>1152</v>
      </c>
      <c r="F115" s="43" t="s">
        <v>789</v>
      </c>
      <c r="G115" s="50" t="str">
        <f t="shared" si="2"/>
        <v>東京都</v>
      </c>
      <c r="H115" s="40" t="str">
        <f t="shared" si="3"/>
        <v>東京都千代田区有楽</v>
      </c>
    </row>
    <row r="116" spans="1:8" ht="15" customHeight="1" x14ac:dyDescent="0.15">
      <c r="A116" s="37">
        <v>45</v>
      </c>
      <c r="B116" s="37" t="s">
        <v>669</v>
      </c>
      <c r="C116" s="37" t="s">
        <v>133</v>
      </c>
      <c r="D116" s="37" t="s">
        <v>670</v>
      </c>
      <c r="E116" s="37" t="s">
        <v>134</v>
      </c>
      <c r="F116" s="37" t="s">
        <v>135</v>
      </c>
      <c r="G116" s="50" t="str">
        <f t="shared" si="2"/>
        <v>東京都</v>
      </c>
      <c r="H116" s="40" t="str">
        <f t="shared" si="3"/>
        <v>東京都千代田区有楽</v>
      </c>
    </row>
    <row r="117" spans="1:8" ht="15" customHeight="1" x14ac:dyDescent="0.15">
      <c r="A117" s="37">
        <v>288</v>
      </c>
      <c r="B117" s="37" t="s">
        <v>1064</v>
      </c>
      <c r="C117" s="37" t="s">
        <v>368</v>
      </c>
      <c r="D117" s="37" t="s">
        <v>369</v>
      </c>
      <c r="E117" s="37" t="s">
        <v>1065</v>
      </c>
      <c r="F117" s="37" t="s">
        <v>370</v>
      </c>
      <c r="G117" s="50" t="str">
        <f t="shared" si="2"/>
        <v>東京都</v>
      </c>
      <c r="H117" s="40" t="str">
        <f t="shared" si="3"/>
        <v>東京都多摩市鶴牧2</v>
      </c>
    </row>
    <row r="118" spans="1:8" ht="15" customHeight="1" x14ac:dyDescent="0.15">
      <c r="A118" s="37">
        <v>315</v>
      </c>
      <c r="B118" s="37" t="s">
        <v>1105</v>
      </c>
      <c r="C118" s="37" t="s">
        <v>366</v>
      </c>
      <c r="D118" s="37" t="s">
        <v>1106</v>
      </c>
      <c r="E118" s="37" t="s">
        <v>1107</v>
      </c>
      <c r="F118" s="37" t="s">
        <v>367</v>
      </c>
      <c r="G118" s="50" t="str">
        <f t="shared" si="2"/>
        <v>東京都</v>
      </c>
      <c r="H118" s="40" t="str">
        <f t="shared" si="3"/>
        <v>東京都多摩市落合1</v>
      </c>
    </row>
    <row r="119" spans="1:8" ht="15" customHeight="1" x14ac:dyDescent="0.15">
      <c r="A119" s="37">
        <v>19</v>
      </c>
      <c r="B119" s="37" t="s">
        <v>631</v>
      </c>
      <c r="C119" s="37" t="s">
        <v>139</v>
      </c>
      <c r="D119" s="37" t="s">
        <v>320</v>
      </c>
      <c r="E119" s="37"/>
      <c r="F119" s="37" t="s">
        <v>140</v>
      </c>
      <c r="G119" s="50" t="str">
        <f t="shared" si="2"/>
        <v>東京都</v>
      </c>
      <c r="H119" s="40" t="str">
        <f t="shared" si="3"/>
        <v>東京都台東区根岸2</v>
      </c>
    </row>
    <row r="120" spans="1:8" ht="15" customHeight="1" x14ac:dyDescent="0.15">
      <c r="A120" s="37">
        <v>132</v>
      </c>
      <c r="B120" s="37" t="s">
        <v>839</v>
      </c>
      <c r="C120" s="37" t="s">
        <v>840</v>
      </c>
      <c r="D120" s="38" t="s">
        <v>841</v>
      </c>
      <c r="E120" s="37" t="s">
        <v>842</v>
      </c>
      <c r="F120" s="37" t="s">
        <v>843</v>
      </c>
      <c r="G120" s="50" t="str">
        <f t="shared" si="2"/>
        <v>東京都</v>
      </c>
      <c r="H120" s="40" t="str">
        <f t="shared" si="3"/>
        <v>東京都大田区西蒲田</v>
      </c>
    </row>
    <row r="121" spans="1:8" ht="15" customHeight="1" x14ac:dyDescent="0.15">
      <c r="A121" s="39">
        <v>368</v>
      </c>
      <c r="B121" s="39" t="s">
        <v>1187</v>
      </c>
      <c r="C121" s="39" t="s">
        <v>1188</v>
      </c>
      <c r="D121" s="39" t="s">
        <v>1189</v>
      </c>
      <c r="E121" s="39"/>
      <c r="F121" s="39" t="s">
        <v>1190</v>
      </c>
      <c r="G121" s="50" t="str">
        <f t="shared" si="2"/>
        <v>東京都</v>
      </c>
      <c r="H121" s="40" t="str">
        <f t="shared" si="3"/>
        <v>東京都大田区南蒲田</v>
      </c>
    </row>
    <row r="122" spans="1:8" ht="15" customHeight="1" x14ac:dyDescent="0.15">
      <c r="A122" s="37">
        <v>15</v>
      </c>
      <c r="B122" s="36" t="s">
        <v>623</v>
      </c>
      <c r="C122" s="36" t="s">
        <v>624</v>
      </c>
      <c r="D122" s="37" t="s">
        <v>625</v>
      </c>
      <c r="E122" s="37" t="s">
        <v>626</v>
      </c>
      <c r="F122" s="38" t="s">
        <v>88</v>
      </c>
      <c r="G122" s="50" t="str">
        <f t="shared" si="2"/>
        <v>東京都</v>
      </c>
      <c r="H122" s="40" t="str">
        <f t="shared" si="3"/>
        <v>東京都中央区銀座3</v>
      </c>
    </row>
    <row r="123" spans="1:8" ht="15" customHeight="1" x14ac:dyDescent="0.15">
      <c r="A123" s="39">
        <v>370</v>
      </c>
      <c r="B123" s="39" t="s">
        <v>1195</v>
      </c>
      <c r="C123" s="39" t="s">
        <v>1169</v>
      </c>
      <c r="D123" s="39" t="s">
        <v>1196</v>
      </c>
      <c r="E123" s="39" t="s">
        <v>1197</v>
      </c>
      <c r="F123" s="39" t="s">
        <v>1198</v>
      </c>
      <c r="G123" s="50" t="str">
        <f t="shared" si="2"/>
        <v>東京都</v>
      </c>
      <c r="H123" s="40" t="str">
        <f t="shared" si="3"/>
        <v>東京都中央区日本橋</v>
      </c>
    </row>
    <row r="124" spans="1:8" ht="15" customHeight="1" x14ac:dyDescent="0.15">
      <c r="A124" s="39">
        <v>374</v>
      </c>
      <c r="B124" s="39" t="s">
        <v>1210</v>
      </c>
      <c r="C124" s="39" t="s">
        <v>1169</v>
      </c>
      <c r="D124" s="39" t="s">
        <v>1211</v>
      </c>
      <c r="E124" s="39" t="s">
        <v>1212</v>
      </c>
      <c r="F124" s="39" t="s">
        <v>1209</v>
      </c>
      <c r="G124" s="50" t="str">
        <f t="shared" si="2"/>
        <v>東京都</v>
      </c>
      <c r="H124" s="40" t="str">
        <f t="shared" si="3"/>
        <v>東京都中央区日本橋</v>
      </c>
    </row>
    <row r="125" spans="1:8" ht="15" customHeight="1" x14ac:dyDescent="0.15">
      <c r="A125" s="37">
        <v>362</v>
      </c>
      <c r="B125" s="57" t="s">
        <v>1281</v>
      </c>
      <c r="C125" s="37" t="s">
        <v>1169</v>
      </c>
      <c r="D125" s="37" t="s">
        <v>1170</v>
      </c>
      <c r="E125" s="37" t="s">
        <v>1171</v>
      </c>
      <c r="F125" s="38" t="s">
        <v>309</v>
      </c>
      <c r="G125" s="50" t="str">
        <f t="shared" si="2"/>
        <v>東京都</v>
      </c>
      <c r="H125" s="40" t="str">
        <f t="shared" si="3"/>
        <v>東京都中央区日本橋</v>
      </c>
    </row>
    <row r="126" spans="1:8" ht="15" customHeight="1" x14ac:dyDescent="0.15">
      <c r="A126" s="37">
        <v>364</v>
      </c>
      <c r="B126" s="37" t="s">
        <v>1175</v>
      </c>
      <c r="C126" s="37" t="s">
        <v>1176</v>
      </c>
      <c r="D126" s="37" t="s">
        <v>1177</v>
      </c>
      <c r="E126" s="37" t="s">
        <v>1178</v>
      </c>
      <c r="F126" s="37" t="s">
        <v>310</v>
      </c>
      <c r="G126" s="50" t="str">
        <f t="shared" si="2"/>
        <v>東京都</v>
      </c>
      <c r="H126" s="40" t="str">
        <f t="shared" si="3"/>
        <v>東京都中央区日本橋</v>
      </c>
    </row>
    <row r="127" spans="1:8" ht="15" customHeight="1" x14ac:dyDescent="0.15">
      <c r="A127" s="37">
        <v>14</v>
      </c>
      <c r="B127" s="37" t="s">
        <v>621</v>
      </c>
      <c r="C127" s="37" t="s">
        <v>117</v>
      </c>
      <c r="D127" s="37" t="s">
        <v>622</v>
      </c>
      <c r="E127" s="52"/>
      <c r="F127" s="37" t="s">
        <v>118</v>
      </c>
      <c r="G127" s="50" t="str">
        <f t="shared" si="2"/>
        <v>東京都</v>
      </c>
      <c r="H127" s="40" t="str">
        <f t="shared" si="3"/>
        <v>東京都中央区日本橋</v>
      </c>
    </row>
    <row r="128" spans="1:8" ht="15" customHeight="1" x14ac:dyDescent="0.15">
      <c r="A128" s="37">
        <v>196</v>
      </c>
      <c r="B128" s="37" t="s">
        <v>934</v>
      </c>
      <c r="C128" s="37" t="s">
        <v>935</v>
      </c>
      <c r="D128" s="38" t="s">
        <v>308</v>
      </c>
      <c r="E128" s="37" t="s">
        <v>936</v>
      </c>
      <c r="F128" s="37" t="s">
        <v>1310</v>
      </c>
      <c r="G128" s="50" t="str">
        <f t="shared" ref="G128:G191" si="4">IF(MID(D128,4,1)="県",LEFT(D128,4),LEFT(D128,3))</f>
        <v>東京都</v>
      </c>
      <c r="H128" s="40" t="str">
        <f t="shared" ref="H128:H191" si="5">IF(MID(D128,10,1)="県",LEFT(D128,10),LEFT(D128,9))</f>
        <v>東京都中央区日本橋</v>
      </c>
    </row>
    <row r="129" spans="1:8" ht="15" customHeight="1" x14ac:dyDescent="0.15">
      <c r="A129" s="39">
        <v>389</v>
      </c>
      <c r="B129" s="39" t="s">
        <v>1267</v>
      </c>
      <c r="C129" s="39" t="s">
        <v>1268</v>
      </c>
      <c r="D129" s="41" t="s">
        <v>306</v>
      </c>
      <c r="E129" s="38" t="s">
        <v>307</v>
      </c>
      <c r="F129" s="39" t="s">
        <v>1269</v>
      </c>
      <c r="G129" s="50" t="str">
        <f t="shared" si="4"/>
        <v>東京都</v>
      </c>
      <c r="H129" s="40" t="str">
        <f t="shared" si="5"/>
        <v>東京都中央区日本橋</v>
      </c>
    </row>
    <row r="130" spans="1:8" ht="15" customHeight="1" x14ac:dyDescent="0.15">
      <c r="A130" s="37">
        <v>178</v>
      </c>
      <c r="B130" s="37" t="s">
        <v>914</v>
      </c>
      <c r="C130" s="37" t="s">
        <v>119</v>
      </c>
      <c r="D130" s="37" t="s">
        <v>915</v>
      </c>
      <c r="E130" s="37" t="s">
        <v>120</v>
      </c>
      <c r="F130" s="37" t="s">
        <v>916</v>
      </c>
      <c r="G130" s="50" t="str">
        <f t="shared" si="4"/>
        <v>東京都</v>
      </c>
      <c r="H130" s="40" t="str">
        <f t="shared" si="5"/>
        <v>東京都中央区日本橋</v>
      </c>
    </row>
    <row r="131" spans="1:8" ht="15" customHeight="1" x14ac:dyDescent="0.15">
      <c r="A131" s="37">
        <v>316</v>
      </c>
      <c r="B131" s="37" t="s">
        <v>1108</v>
      </c>
      <c r="C131" s="37" t="s">
        <v>359</v>
      </c>
      <c r="D131" s="37" t="s">
        <v>360</v>
      </c>
      <c r="E131" s="37" t="s">
        <v>361</v>
      </c>
      <c r="F131" s="37" t="s">
        <v>362</v>
      </c>
      <c r="G131" s="50" t="str">
        <f t="shared" si="4"/>
        <v>東京都</v>
      </c>
      <c r="H131" s="40" t="str">
        <f t="shared" si="5"/>
        <v>東京都八王子市南大</v>
      </c>
    </row>
    <row r="132" spans="1:8" ht="15" customHeight="1" x14ac:dyDescent="0.15">
      <c r="A132" s="37">
        <v>22</v>
      </c>
      <c r="B132" s="37" t="s">
        <v>634</v>
      </c>
      <c r="C132" s="37" t="s">
        <v>144</v>
      </c>
      <c r="D132" s="37" t="s">
        <v>357</v>
      </c>
      <c r="E132" s="37"/>
      <c r="F132" s="37" t="s">
        <v>358</v>
      </c>
      <c r="G132" s="50" t="str">
        <f t="shared" si="4"/>
        <v>東京都</v>
      </c>
      <c r="H132" s="40" t="str">
        <f t="shared" si="5"/>
        <v>東京都八王子市明神</v>
      </c>
    </row>
    <row r="133" spans="1:8" ht="15" customHeight="1" x14ac:dyDescent="0.15">
      <c r="A133" s="39">
        <v>388</v>
      </c>
      <c r="B133" s="39" t="s">
        <v>1263</v>
      </c>
      <c r="C133" s="39" t="s">
        <v>1264</v>
      </c>
      <c r="D133" s="39" t="s">
        <v>1265</v>
      </c>
      <c r="E133" s="39"/>
      <c r="F133" s="38" t="s">
        <v>1266</v>
      </c>
      <c r="G133" s="50" t="str">
        <f t="shared" si="4"/>
        <v>東京都</v>
      </c>
      <c r="H133" s="40" t="str">
        <f t="shared" si="5"/>
        <v>東京都品川区上大崎</v>
      </c>
    </row>
    <row r="134" spans="1:8" ht="15" customHeight="1" x14ac:dyDescent="0.15">
      <c r="A134" s="37">
        <v>26</v>
      </c>
      <c r="B134" s="37" t="s">
        <v>637</v>
      </c>
      <c r="C134" s="37" t="s">
        <v>136</v>
      </c>
      <c r="D134" s="37" t="s">
        <v>638</v>
      </c>
      <c r="E134" s="37" t="s">
        <v>639</v>
      </c>
      <c r="F134" s="52" t="s">
        <v>137</v>
      </c>
      <c r="G134" s="50" t="str">
        <f t="shared" si="4"/>
        <v>東京都</v>
      </c>
      <c r="H134" s="40" t="str">
        <f t="shared" si="5"/>
        <v xml:space="preserve">東京都品川区大崎 </v>
      </c>
    </row>
    <row r="135" spans="1:8" ht="15" customHeight="1" x14ac:dyDescent="0.15">
      <c r="A135" s="37">
        <v>222</v>
      </c>
      <c r="B135" s="37" t="s">
        <v>972</v>
      </c>
      <c r="C135" s="37" t="s">
        <v>266</v>
      </c>
      <c r="D135" s="37" t="s">
        <v>329</v>
      </c>
      <c r="E135" s="37" t="s">
        <v>330</v>
      </c>
      <c r="F135" s="37" t="s">
        <v>265</v>
      </c>
      <c r="G135" s="50" t="str">
        <f t="shared" si="4"/>
        <v>東京都</v>
      </c>
      <c r="H135" s="40" t="str">
        <f t="shared" si="5"/>
        <v>東京都品川区大崎2</v>
      </c>
    </row>
    <row r="136" spans="1:8" ht="15" customHeight="1" x14ac:dyDescent="0.15">
      <c r="A136" s="37">
        <v>276</v>
      </c>
      <c r="B136" s="37" t="s">
        <v>1051</v>
      </c>
      <c r="C136" s="37" t="s">
        <v>326</v>
      </c>
      <c r="D136" s="37" t="s">
        <v>327</v>
      </c>
      <c r="E136" s="37" t="s">
        <v>328</v>
      </c>
      <c r="F136" s="37" t="s">
        <v>265</v>
      </c>
      <c r="G136" s="50" t="str">
        <f t="shared" si="4"/>
        <v>東京都</v>
      </c>
      <c r="H136" s="40" t="str">
        <f t="shared" si="5"/>
        <v>東京都品川区東五反</v>
      </c>
    </row>
    <row r="137" spans="1:8" ht="15" customHeight="1" x14ac:dyDescent="0.15">
      <c r="A137" s="37">
        <v>214</v>
      </c>
      <c r="B137" s="39" t="s">
        <v>960</v>
      </c>
      <c r="C137" s="37" t="s">
        <v>256</v>
      </c>
      <c r="D137" s="37" t="s">
        <v>961</v>
      </c>
      <c r="E137" s="37"/>
      <c r="F137" s="37" t="s">
        <v>257</v>
      </c>
      <c r="G137" s="50" t="str">
        <f t="shared" si="4"/>
        <v>東京都</v>
      </c>
      <c r="H137" s="40" t="str">
        <f t="shared" si="5"/>
        <v>東京都品川区東大井</v>
      </c>
    </row>
    <row r="138" spans="1:8" ht="15" customHeight="1" x14ac:dyDescent="0.15">
      <c r="A138" s="37">
        <v>13</v>
      </c>
      <c r="B138" s="37" t="s">
        <v>619</v>
      </c>
      <c r="C138" s="37" t="s">
        <v>109</v>
      </c>
      <c r="D138" s="37" t="s">
        <v>1286</v>
      </c>
      <c r="E138" s="37" t="s">
        <v>620</v>
      </c>
      <c r="F138" s="43" t="s">
        <v>110</v>
      </c>
      <c r="G138" s="50" t="str">
        <f t="shared" si="4"/>
        <v>東京都</v>
      </c>
      <c r="H138" s="40" t="str">
        <f t="shared" si="5"/>
        <v>東京都文京区小石川</v>
      </c>
    </row>
    <row r="139" spans="1:8" ht="15" customHeight="1" x14ac:dyDescent="0.15">
      <c r="A139" s="37">
        <v>30</v>
      </c>
      <c r="B139" s="37" t="s">
        <v>92</v>
      </c>
      <c r="C139" s="37" t="s">
        <v>93</v>
      </c>
      <c r="D139" s="37" t="s">
        <v>645</v>
      </c>
      <c r="E139" s="37" t="s">
        <v>94</v>
      </c>
      <c r="F139" s="37" t="s">
        <v>95</v>
      </c>
      <c r="G139" s="50" t="str">
        <f t="shared" si="4"/>
        <v>東京都</v>
      </c>
      <c r="H139" s="40" t="str">
        <f t="shared" si="5"/>
        <v>東京都豊島区西池袋</v>
      </c>
    </row>
    <row r="140" spans="1:8" ht="15" customHeight="1" x14ac:dyDescent="0.15">
      <c r="A140" s="37">
        <v>319</v>
      </c>
      <c r="B140" s="37" t="s">
        <v>1110</v>
      </c>
      <c r="C140" s="37" t="s">
        <v>96</v>
      </c>
      <c r="D140" s="37" t="s">
        <v>348</v>
      </c>
      <c r="E140" s="37" t="s">
        <v>349</v>
      </c>
      <c r="F140" s="37" t="s">
        <v>310</v>
      </c>
      <c r="G140" s="50" t="str">
        <f t="shared" si="4"/>
        <v>東京都</v>
      </c>
      <c r="H140" s="40" t="str">
        <f t="shared" si="5"/>
        <v>東京都豊島区東池袋</v>
      </c>
    </row>
    <row r="141" spans="1:8" ht="15" customHeight="1" x14ac:dyDescent="0.15">
      <c r="A141" s="37">
        <v>28</v>
      </c>
      <c r="B141" s="37" t="s">
        <v>642</v>
      </c>
      <c r="C141" s="37" t="s">
        <v>89</v>
      </c>
      <c r="D141" s="37" t="s">
        <v>643</v>
      </c>
      <c r="E141" s="37" t="s">
        <v>90</v>
      </c>
      <c r="F141" s="37" t="s">
        <v>91</v>
      </c>
      <c r="G141" s="50" t="str">
        <f t="shared" si="4"/>
        <v>東京都</v>
      </c>
      <c r="H141" s="40" t="str">
        <f t="shared" si="5"/>
        <v>東京都豊島区東池袋</v>
      </c>
    </row>
    <row r="142" spans="1:8" ht="15" customHeight="1" x14ac:dyDescent="0.15">
      <c r="A142" s="37">
        <v>272</v>
      </c>
      <c r="B142" s="37" t="s">
        <v>1042</v>
      </c>
      <c r="C142" s="37" t="s">
        <v>321</v>
      </c>
      <c r="D142" s="37" t="s">
        <v>1043</v>
      </c>
      <c r="E142" s="37"/>
      <c r="F142" s="37" t="s">
        <v>1044</v>
      </c>
      <c r="G142" s="50" t="str">
        <f t="shared" si="4"/>
        <v>東京都</v>
      </c>
      <c r="H142" s="40" t="str">
        <f t="shared" si="5"/>
        <v>東京都北区滝野川6</v>
      </c>
    </row>
    <row r="143" spans="1:8" ht="15" customHeight="1" x14ac:dyDescent="0.15">
      <c r="A143" s="37">
        <v>12</v>
      </c>
      <c r="B143" s="37" t="s">
        <v>617</v>
      </c>
      <c r="C143" s="37" t="s">
        <v>106</v>
      </c>
      <c r="D143" s="37" t="s">
        <v>618</v>
      </c>
      <c r="E143" s="37" t="s">
        <v>107</v>
      </c>
      <c r="F143" s="37" t="s">
        <v>108</v>
      </c>
      <c r="G143" s="50" t="str">
        <f t="shared" si="4"/>
        <v>東京都</v>
      </c>
      <c r="H143" s="40" t="str">
        <f t="shared" si="5"/>
        <v>東京都目黒区下目黒</v>
      </c>
    </row>
    <row r="144" spans="1:8" ht="15" customHeight="1" x14ac:dyDescent="0.15">
      <c r="A144" s="37">
        <v>314</v>
      </c>
      <c r="B144" s="37" t="s">
        <v>1103</v>
      </c>
      <c r="C144" s="37" t="s">
        <v>355</v>
      </c>
      <c r="D144" s="37" t="s">
        <v>1104</v>
      </c>
      <c r="E144" s="37" t="s">
        <v>596</v>
      </c>
      <c r="F144" s="37" t="s">
        <v>356</v>
      </c>
      <c r="G144" s="50" t="str">
        <f t="shared" si="4"/>
        <v>東京都</v>
      </c>
      <c r="H144" s="40" t="str">
        <f t="shared" si="5"/>
        <v>東京都立川市柴崎3</v>
      </c>
    </row>
    <row r="145" spans="1:8" ht="15" customHeight="1" x14ac:dyDescent="0.15">
      <c r="A145" s="37">
        <v>220</v>
      </c>
      <c r="B145" s="37" t="s">
        <v>968</v>
      </c>
      <c r="C145" s="37" t="s">
        <v>263</v>
      </c>
      <c r="D145" s="37" t="s">
        <v>969</v>
      </c>
      <c r="E145" s="37" t="s">
        <v>354</v>
      </c>
      <c r="F145" s="37" t="s">
        <v>264</v>
      </c>
      <c r="G145" s="50" t="str">
        <f t="shared" si="4"/>
        <v>東京都</v>
      </c>
      <c r="H145" s="40" t="str">
        <f t="shared" si="5"/>
        <v>東京都立川市曙町2</v>
      </c>
    </row>
    <row r="146" spans="1:8" ht="15" customHeight="1" x14ac:dyDescent="0.15">
      <c r="A146" s="37">
        <v>159</v>
      </c>
      <c r="B146" s="37" t="s">
        <v>890</v>
      </c>
      <c r="C146" s="37" t="s">
        <v>141</v>
      </c>
      <c r="D146" s="37" t="s">
        <v>891</v>
      </c>
      <c r="E146" s="37"/>
      <c r="F146" s="37" t="s">
        <v>142</v>
      </c>
      <c r="G146" s="50" t="str">
        <f t="shared" si="4"/>
        <v>東京都</v>
      </c>
      <c r="H146" s="40" t="str">
        <f t="shared" si="5"/>
        <v>東京都練馬区栄町7</v>
      </c>
    </row>
    <row r="147" spans="1:8" ht="15" customHeight="1" x14ac:dyDescent="0.15">
      <c r="A147" s="54">
        <v>248</v>
      </c>
      <c r="B147" s="37" t="s">
        <v>1024</v>
      </c>
      <c r="C147" s="37" t="s">
        <v>385</v>
      </c>
      <c r="D147" s="37" t="s">
        <v>386</v>
      </c>
      <c r="E147" s="37"/>
      <c r="F147" s="37" t="s">
        <v>1025</v>
      </c>
      <c r="G147" s="50" t="str">
        <f t="shared" si="4"/>
        <v>神奈川県</v>
      </c>
      <c r="H147" s="40" t="str">
        <f t="shared" si="5"/>
        <v>神奈川県横浜市港北</v>
      </c>
    </row>
    <row r="148" spans="1:8" ht="15" customHeight="1" x14ac:dyDescent="0.15">
      <c r="A148" s="37">
        <v>301</v>
      </c>
      <c r="B148" s="37" t="s">
        <v>1084</v>
      </c>
      <c r="C148" s="37" t="s">
        <v>383</v>
      </c>
      <c r="D148" s="37" t="s">
        <v>1085</v>
      </c>
      <c r="E148" s="37"/>
      <c r="F148" s="37" t="s">
        <v>310</v>
      </c>
      <c r="G148" s="50" t="str">
        <f t="shared" si="4"/>
        <v>神奈川県</v>
      </c>
      <c r="H148" s="40" t="str">
        <f t="shared" si="5"/>
        <v>神奈川県横浜市神奈</v>
      </c>
    </row>
    <row r="149" spans="1:8" ht="15" customHeight="1" x14ac:dyDescent="0.15">
      <c r="A149" s="37">
        <v>38</v>
      </c>
      <c r="B149" s="36" t="s">
        <v>651</v>
      </c>
      <c r="C149" s="37" t="s">
        <v>652</v>
      </c>
      <c r="D149" s="38" t="s">
        <v>384</v>
      </c>
      <c r="E149" s="37" t="s">
        <v>653</v>
      </c>
      <c r="F149" s="37" t="s">
        <v>88</v>
      </c>
      <c r="G149" s="50" t="str">
        <f t="shared" si="4"/>
        <v>神奈川県</v>
      </c>
      <c r="H149" s="40" t="str">
        <f t="shared" si="5"/>
        <v>神奈川県横浜市神奈</v>
      </c>
    </row>
    <row r="150" spans="1:8" ht="15" customHeight="1" x14ac:dyDescent="0.15">
      <c r="A150" s="37">
        <v>173</v>
      </c>
      <c r="B150" s="37" t="s">
        <v>906</v>
      </c>
      <c r="C150" s="37" t="s">
        <v>71</v>
      </c>
      <c r="D150" s="37" t="s">
        <v>907</v>
      </c>
      <c r="E150" s="37" t="s">
        <v>908</v>
      </c>
      <c r="F150" s="46" t="s">
        <v>310</v>
      </c>
      <c r="G150" s="50" t="str">
        <f t="shared" si="4"/>
        <v>神奈川県</v>
      </c>
      <c r="H150" s="40" t="str">
        <f t="shared" si="5"/>
        <v>神奈川県横浜市西区</v>
      </c>
    </row>
    <row r="151" spans="1:8" ht="15" customHeight="1" x14ac:dyDescent="0.15">
      <c r="A151" s="37">
        <v>34</v>
      </c>
      <c r="B151" s="37" t="s">
        <v>67</v>
      </c>
      <c r="C151" s="37" t="s">
        <v>68</v>
      </c>
      <c r="D151" s="37" t="s">
        <v>648</v>
      </c>
      <c r="E151" s="37" t="s">
        <v>69</v>
      </c>
      <c r="F151" s="37" t="s">
        <v>70</v>
      </c>
      <c r="G151" s="50" t="str">
        <f t="shared" si="4"/>
        <v>神奈川県</v>
      </c>
      <c r="H151" s="40" t="str">
        <f t="shared" si="5"/>
        <v>神奈川県横浜市西区</v>
      </c>
    </row>
    <row r="152" spans="1:8" ht="15" customHeight="1" x14ac:dyDescent="0.15">
      <c r="A152" s="37">
        <v>39</v>
      </c>
      <c r="B152" s="37" t="s">
        <v>654</v>
      </c>
      <c r="C152" s="37" t="s">
        <v>64</v>
      </c>
      <c r="D152" s="43" t="s">
        <v>655</v>
      </c>
      <c r="E152" s="37" t="s">
        <v>65</v>
      </c>
      <c r="F152" s="37" t="s">
        <v>66</v>
      </c>
      <c r="G152" s="50" t="str">
        <f t="shared" si="4"/>
        <v>神奈川県</v>
      </c>
      <c r="H152" s="40" t="str">
        <f t="shared" si="5"/>
        <v>神奈川県横浜市西区</v>
      </c>
    </row>
    <row r="153" spans="1:8" ht="15" customHeight="1" x14ac:dyDescent="0.15">
      <c r="A153" s="37">
        <v>190</v>
      </c>
      <c r="B153" s="37" t="s">
        <v>929</v>
      </c>
      <c r="C153" s="43" t="s">
        <v>379</v>
      </c>
      <c r="D153" s="43" t="s">
        <v>380</v>
      </c>
      <c r="E153" s="43" t="s">
        <v>381</v>
      </c>
      <c r="F153" s="43" t="s">
        <v>382</v>
      </c>
      <c r="G153" s="50" t="str">
        <f t="shared" si="4"/>
        <v>神奈川県</v>
      </c>
      <c r="H153" s="40" t="str">
        <f t="shared" si="5"/>
        <v>神奈川県横浜市西区</v>
      </c>
    </row>
    <row r="154" spans="1:8" ht="15" customHeight="1" x14ac:dyDescent="0.15">
      <c r="A154" s="37">
        <v>303</v>
      </c>
      <c r="B154" s="37" t="s">
        <v>1087</v>
      </c>
      <c r="C154" s="43" t="s">
        <v>68</v>
      </c>
      <c r="D154" s="43" t="s">
        <v>377</v>
      </c>
      <c r="E154" s="43" t="s">
        <v>378</v>
      </c>
      <c r="F154" s="43" t="s">
        <v>310</v>
      </c>
      <c r="G154" s="50" t="str">
        <f t="shared" si="4"/>
        <v>神奈川県</v>
      </c>
      <c r="H154" s="40" t="str">
        <f t="shared" si="5"/>
        <v>神奈川県横浜市西区</v>
      </c>
    </row>
    <row r="155" spans="1:8" ht="15" customHeight="1" x14ac:dyDescent="0.15">
      <c r="A155" s="37">
        <v>302</v>
      </c>
      <c r="B155" s="37" t="s">
        <v>1086</v>
      </c>
      <c r="C155" s="37" t="s">
        <v>71</v>
      </c>
      <c r="D155" s="37" t="s">
        <v>375</v>
      </c>
      <c r="E155" s="37" t="s">
        <v>376</v>
      </c>
      <c r="F155" s="37" t="s">
        <v>310</v>
      </c>
      <c r="G155" s="50" t="str">
        <f t="shared" si="4"/>
        <v>神奈川県</v>
      </c>
      <c r="H155" s="40" t="str">
        <f t="shared" si="5"/>
        <v>神奈川県横浜市西区</v>
      </c>
    </row>
    <row r="156" spans="1:8" ht="15" customHeight="1" x14ac:dyDescent="0.15">
      <c r="A156" s="37">
        <v>36</v>
      </c>
      <c r="B156" s="37" t="s">
        <v>649</v>
      </c>
      <c r="C156" s="37" t="s">
        <v>72</v>
      </c>
      <c r="D156" s="37" t="s">
        <v>650</v>
      </c>
      <c r="E156" s="37"/>
      <c r="F156" s="37" t="s">
        <v>73</v>
      </c>
      <c r="G156" s="50" t="str">
        <f t="shared" si="4"/>
        <v>神奈川県</v>
      </c>
      <c r="H156" s="40" t="str">
        <f t="shared" si="5"/>
        <v>神奈川県横浜市保土</v>
      </c>
    </row>
    <row r="157" spans="1:8" ht="15" customHeight="1" x14ac:dyDescent="0.15">
      <c r="A157" s="37">
        <v>281</v>
      </c>
      <c r="B157" s="37" t="s">
        <v>1057</v>
      </c>
      <c r="C157" s="37" t="s">
        <v>387</v>
      </c>
      <c r="D157" s="37" t="s">
        <v>388</v>
      </c>
      <c r="E157" s="37"/>
      <c r="F157" s="37" t="s">
        <v>389</v>
      </c>
      <c r="G157" s="50" t="str">
        <f t="shared" si="4"/>
        <v>神奈川県</v>
      </c>
      <c r="H157" s="40" t="str">
        <f t="shared" si="5"/>
        <v>神奈川県横浜市緑区</v>
      </c>
    </row>
    <row r="158" spans="1:8" ht="15" customHeight="1" x14ac:dyDescent="0.15">
      <c r="A158" s="37">
        <v>294</v>
      </c>
      <c r="B158" s="37" t="s">
        <v>391</v>
      </c>
      <c r="C158" s="38" t="s">
        <v>1070</v>
      </c>
      <c r="D158" s="38" t="s">
        <v>1071</v>
      </c>
      <c r="E158" s="37"/>
      <c r="F158" s="38" t="s">
        <v>1072</v>
      </c>
      <c r="G158" s="50" t="str">
        <f t="shared" si="4"/>
        <v>神奈川県</v>
      </c>
      <c r="H158" s="40" t="str">
        <f t="shared" si="5"/>
        <v>神奈川県厚木市温水</v>
      </c>
    </row>
    <row r="159" spans="1:8" ht="15" customHeight="1" x14ac:dyDescent="0.15">
      <c r="A159" s="37">
        <v>155</v>
      </c>
      <c r="B159" s="37" t="s">
        <v>881</v>
      </c>
      <c r="C159" s="37" t="s">
        <v>77</v>
      </c>
      <c r="D159" s="37" t="s">
        <v>882</v>
      </c>
      <c r="E159" s="37"/>
      <c r="F159" s="37" t="s">
        <v>390</v>
      </c>
      <c r="G159" s="50" t="str">
        <f t="shared" si="4"/>
        <v>神奈川県</v>
      </c>
      <c r="H159" s="40" t="str">
        <f t="shared" si="5"/>
        <v>神奈川県厚木市船子</v>
      </c>
    </row>
    <row r="160" spans="1:8" ht="15" customHeight="1" x14ac:dyDescent="0.15">
      <c r="A160" s="54">
        <v>112</v>
      </c>
      <c r="B160" s="37" t="s">
        <v>801</v>
      </c>
      <c r="C160" s="37" t="s">
        <v>372</v>
      </c>
      <c r="D160" s="37" t="s">
        <v>373</v>
      </c>
      <c r="E160" s="37" t="s">
        <v>374</v>
      </c>
      <c r="F160" s="37" t="s">
        <v>802</v>
      </c>
      <c r="G160" s="50" t="str">
        <f t="shared" si="4"/>
        <v>神奈川県</v>
      </c>
      <c r="H160" s="40" t="str">
        <f t="shared" si="5"/>
        <v>神奈川県川崎市幸区</v>
      </c>
    </row>
    <row r="161" spans="1:8" ht="15" customHeight="1" x14ac:dyDescent="0.15">
      <c r="A161" s="54">
        <v>113</v>
      </c>
      <c r="B161" s="37" t="s">
        <v>371</v>
      </c>
      <c r="C161" s="37" t="s">
        <v>803</v>
      </c>
      <c r="D161" s="38" t="s">
        <v>804</v>
      </c>
      <c r="E161" s="37" t="s">
        <v>805</v>
      </c>
      <c r="F161" s="37" t="s">
        <v>802</v>
      </c>
      <c r="G161" s="50" t="str">
        <f t="shared" si="4"/>
        <v>神奈川県</v>
      </c>
      <c r="H161" s="40" t="str">
        <f t="shared" si="5"/>
        <v>神奈川県川崎市川崎</v>
      </c>
    </row>
    <row r="162" spans="1:8" ht="15" customHeight="1" x14ac:dyDescent="0.15">
      <c r="A162" s="37">
        <v>133</v>
      </c>
      <c r="B162" s="37" t="s">
        <v>844</v>
      </c>
      <c r="C162" s="37" t="s">
        <v>61</v>
      </c>
      <c r="D162" s="37" t="s">
        <v>845</v>
      </c>
      <c r="E162" s="37" t="s">
        <v>62</v>
      </c>
      <c r="F162" s="37" t="s">
        <v>63</v>
      </c>
      <c r="G162" s="50" t="str">
        <f t="shared" si="4"/>
        <v>神奈川県</v>
      </c>
      <c r="H162" s="40" t="str">
        <f t="shared" si="5"/>
        <v>神奈川県川崎市麻生</v>
      </c>
    </row>
    <row r="163" spans="1:8" ht="15" customHeight="1" x14ac:dyDescent="0.15">
      <c r="A163" s="37">
        <v>62</v>
      </c>
      <c r="B163" s="37" t="s">
        <v>705</v>
      </c>
      <c r="C163" s="37" t="s">
        <v>267</v>
      </c>
      <c r="D163" s="37" t="s">
        <v>706</v>
      </c>
      <c r="E163" s="37" t="s">
        <v>707</v>
      </c>
      <c r="F163" s="37" t="s">
        <v>74</v>
      </c>
      <c r="G163" s="50" t="str">
        <f t="shared" si="4"/>
        <v>神奈川県</v>
      </c>
      <c r="H163" s="40" t="str">
        <f t="shared" si="5"/>
        <v>神奈川県相模原市中</v>
      </c>
    </row>
    <row r="164" spans="1:8" ht="15" customHeight="1" x14ac:dyDescent="0.15">
      <c r="A164" s="37">
        <v>244</v>
      </c>
      <c r="B164" s="37" t="s">
        <v>1012</v>
      </c>
      <c r="C164" s="39" t="s">
        <v>1013</v>
      </c>
      <c r="D164" s="39" t="s">
        <v>1014</v>
      </c>
      <c r="E164" s="39"/>
      <c r="F164" s="39" t="s">
        <v>1015</v>
      </c>
      <c r="G164" s="50" t="str">
        <f t="shared" si="4"/>
        <v>神奈川県</v>
      </c>
      <c r="H164" s="40" t="str">
        <f t="shared" si="5"/>
        <v>神奈川県大和市中央</v>
      </c>
    </row>
    <row r="165" spans="1:8" ht="15" customHeight="1" x14ac:dyDescent="0.15">
      <c r="A165" s="37">
        <v>135</v>
      </c>
      <c r="B165" s="37" t="s">
        <v>846</v>
      </c>
      <c r="C165" s="37" t="s">
        <v>75</v>
      </c>
      <c r="D165" s="37" t="s">
        <v>847</v>
      </c>
      <c r="E165" s="37"/>
      <c r="F165" s="37" t="s">
        <v>76</v>
      </c>
      <c r="G165" s="50" t="str">
        <f t="shared" si="4"/>
        <v>神奈川県</v>
      </c>
      <c r="H165" s="40" t="str">
        <f t="shared" si="5"/>
        <v>神奈川県藤沢市鵠沼</v>
      </c>
    </row>
    <row r="166" spans="1:8" ht="15" customHeight="1" x14ac:dyDescent="0.15">
      <c r="A166" s="37">
        <v>243</v>
      </c>
      <c r="B166" s="37" t="s">
        <v>392</v>
      </c>
      <c r="C166" s="39" t="s">
        <v>1009</v>
      </c>
      <c r="D166" s="39" t="s">
        <v>1010</v>
      </c>
      <c r="E166" s="39"/>
      <c r="F166" s="47" t="s">
        <v>1011</v>
      </c>
      <c r="G166" s="50" t="str">
        <f t="shared" si="4"/>
        <v>神奈川県</v>
      </c>
      <c r="H166" s="40" t="str">
        <f t="shared" si="5"/>
        <v>神奈川県藤沢市辻堂</v>
      </c>
    </row>
    <row r="167" spans="1:8" ht="15" customHeight="1" x14ac:dyDescent="0.15">
      <c r="A167" s="37">
        <v>212</v>
      </c>
      <c r="B167" s="37" t="s">
        <v>958</v>
      </c>
      <c r="C167" s="37" t="s">
        <v>393</v>
      </c>
      <c r="D167" s="37" t="s">
        <v>394</v>
      </c>
      <c r="E167" s="37"/>
      <c r="F167" s="37" t="s">
        <v>395</v>
      </c>
      <c r="G167" s="50" t="str">
        <f t="shared" si="4"/>
        <v>神奈川県</v>
      </c>
      <c r="H167" s="40" t="str">
        <f t="shared" si="5"/>
        <v>神奈川県平塚市四之</v>
      </c>
    </row>
    <row r="168" spans="1:8" ht="15" customHeight="1" x14ac:dyDescent="0.15">
      <c r="A168" s="39">
        <v>391</v>
      </c>
      <c r="B168" s="47" t="s">
        <v>1274</v>
      </c>
      <c r="C168" s="39" t="s">
        <v>1275</v>
      </c>
      <c r="D168" s="39" t="s">
        <v>1285</v>
      </c>
      <c r="E168" s="39"/>
      <c r="F168" s="39" t="s">
        <v>1132</v>
      </c>
      <c r="G168" s="50" t="str">
        <f t="shared" si="4"/>
        <v>新潟県</v>
      </c>
      <c r="H168" s="40" t="str">
        <f t="shared" si="5"/>
        <v>新潟県新潟市西区小</v>
      </c>
    </row>
    <row r="169" spans="1:8" ht="15" customHeight="1" x14ac:dyDescent="0.15">
      <c r="A169" s="37">
        <v>91</v>
      </c>
      <c r="B169" s="37" t="s">
        <v>756</v>
      </c>
      <c r="C169" s="37" t="s">
        <v>757</v>
      </c>
      <c r="D169" s="37" t="s">
        <v>758</v>
      </c>
      <c r="E169" s="37"/>
      <c r="F169" s="38" t="s">
        <v>759</v>
      </c>
      <c r="G169" s="50" t="str">
        <f t="shared" si="4"/>
        <v>新潟県</v>
      </c>
      <c r="H169" s="40" t="str">
        <f t="shared" si="5"/>
        <v>新潟県新潟市川岸町</v>
      </c>
    </row>
    <row r="170" spans="1:8" ht="15" customHeight="1" x14ac:dyDescent="0.15">
      <c r="A170" s="37">
        <v>91</v>
      </c>
      <c r="B170" s="37" t="s">
        <v>752</v>
      </c>
      <c r="C170" s="37" t="s">
        <v>753</v>
      </c>
      <c r="D170" s="37" t="s">
        <v>754</v>
      </c>
      <c r="E170" s="37" t="s">
        <v>755</v>
      </c>
      <c r="F170" s="38" t="s">
        <v>584</v>
      </c>
      <c r="G170" s="50" t="str">
        <f t="shared" si="4"/>
        <v>新潟県</v>
      </c>
      <c r="H170" s="40" t="str">
        <f t="shared" si="5"/>
        <v>新潟県新潟市中央区</v>
      </c>
    </row>
    <row r="171" spans="1:8" ht="15" customHeight="1" x14ac:dyDescent="0.15">
      <c r="A171" s="37">
        <v>92</v>
      </c>
      <c r="B171" s="37" t="s">
        <v>760</v>
      </c>
      <c r="C171" s="37" t="s">
        <v>165</v>
      </c>
      <c r="D171" s="37" t="s">
        <v>761</v>
      </c>
      <c r="E171" s="37"/>
      <c r="F171" s="39" t="s">
        <v>1282</v>
      </c>
      <c r="G171" s="50" t="str">
        <f t="shared" si="4"/>
        <v>新潟県</v>
      </c>
      <c r="H171" s="40" t="str">
        <f t="shared" si="5"/>
        <v>新潟県新潟市中央区</v>
      </c>
    </row>
    <row r="172" spans="1:8" ht="15" customHeight="1" x14ac:dyDescent="0.15">
      <c r="A172" s="37">
        <v>336</v>
      </c>
      <c r="B172" s="37" t="s">
        <v>1131</v>
      </c>
      <c r="C172" s="37" t="s">
        <v>582</v>
      </c>
      <c r="D172" s="37" t="s">
        <v>583</v>
      </c>
      <c r="E172" s="37"/>
      <c r="F172" s="37" t="s">
        <v>1132</v>
      </c>
      <c r="G172" s="50" t="str">
        <f t="shared" si="4"/>
        <v>新潟県</v>
      </c>
      <c r="H172" s="40" t="str">
        <f t="shared" si="5"/>
        <v>新潟県新潟市中央区</v>
      </c>
    </row>
    <row r="173" spans="1:8" ht="15" customHeight="1" x14ac:dyDescent="0.15">
      <c r="A173" s="37">
        <v>289</v>
      </c>
      <c r="B173" s="37" t="s">
        <v>1066</v>
      </c>
      <c r="C173" s="37" t="s">
        <v>577</v>
      </c>
      <c r="D173" s="37" t="s">
        <v>578</v>
      </c>
      <c r="E173" s="37"/>
      <c r="F173" s="37" t="s">
        <v>579</v>
      </c>
      <c r="G173" s="50" t="str">
        <f t="shared" si="4"/>
        <v>新潟県</v>
      </c>
      <c r="H173" s="40" t="str">
        <f t="shared" si="5"/>
        <v>新潟県長岡市千秋2</v>
      </c>
    </row>
    <row r="174" spans="1:8" ht="15" customHeight="1" x14ac:dyDescent="0.15">
      <c r="A174" s="37">
        <v>355</v>
      </c>
      <c r="B174" s="37" t="s">
        <v>1156</v>
      </c>
      <c r="C174" s="37" t="s">
        <v>580</v>
      </c>
      <c r="D174" s="37" t="s">
        <v>581</v>
      </c>
      <c r="E174" s="37"/>
      <c r="F174" s="37" t="s">
        <v>1157</v>
      </c>
      <c r="G174" s="50" t="str">
        <f t="shared" si="4"/>
        <v>新潟県</v>
      </c>
      <c r="H174" s="40" t="str">
        <f t="shared" si="5"/>
        <v>新潟県南魚沼市浦佐</v>
      </c>
    </row>
    <row r="175" spans="1:8" ht="15" customHeight="1" x14ac:dyDescent="0.15">
      <c r="A175" s="37">
        <v>137</v>
      </c>
      <c r="B175" s="37" t="s">
        <v>170</v>
      </c>
      <c r="C175" s="37" t="s">
        <v>171</v>
      </c>
      <c r="D175" s="37" t="s">
        <v>850</v>
      </c>
      <c r="E175" s="37"/>
      <c r="F175" s="37" t="s">
        <v>172</v>
      </c>
      <c r="G175" s="50" t="str">
        <f t="shared" si="4"/>
        <v>富山県</v>
      </c>
      <c r="H175" s="40" t="str">
        <f t="shared" si="5"/>
        <v>富山県富山市今泉北</v>
      </c>
    </row>
    <row r="176" spans="1:8" ht="15" customHeight="1" x14ac:dyDescent="0.15">
      <c r="A176" s="37">
        <v>138</v>
      </c>
      <c r="B176" s="37" t="s">
        <v>851</v>
      </c>
      <c r="C176" s="37" t="s">
        <v>168</v>
      </c>
      <c r="D176" s="37" t="s">
        <v>852</v>
      </c>
      <c r="E176" s="37"/>
      <c r="F176" s="37" t="s">
        <v>169</v>
      </c>
      <c r="G176" s="50" t="str">
        <f t="shared" si="4"/>
        <v>石川県</v>
      </c>
      <c r="H176" s="40" t="str">
        <f t="shared" si="5"/>
        <v>石川県金沢市神野町</v>
      </c>
    </row>
    <row r="177" spans="1:8" ht="15" customHeight="1" x14ac:dyDescent="0.15">
      <c r="A177" s="37">
        <v>71</v>
      </c>
      <c r="B177" s="37" t="s">
        <v>716</v>
      </c>
      <c r="C177" s="37" t="s">
        <v>166</v>
      </c>
      <c r="D177" s="37" t="s">
        <v>717</v>
      </c>
      <c r="E177" s="37"/>
      <c r="F177" s="37" t="s">
        <v>167</v>
      </c>
      <c r="G177" s="50" t="str">
        <f t="shared" si="4"/>
        <v>石川県</v>
      </c>
      <c r="H177" s="40" t="str">
        <f t="shared" si="5"/>
        <v>石川県金沢市赤土町</v>
      </c>
    </row>
    <row r="178" spans="1:8" ht="15" customHeight="1" x14ac:dyDescent="0.15">
      <c r="A178" s="37">
        <v>162</v>
      </c>
      <c r="B178" s="37" t="s">
        <v>895</v>
      </c>
      <c r="C178" s="37" t="s">
        <v>173</v>
      </c>
      <c r="D178" s="37" t="s">
        <v>896</v>
      </c>
      <c r="E178" s="37"/>
      <c r="F178" s="37" t="s">
        <v>897</v>
      </c>
      <c r="G178" s="50" t="str">
        <f t="shared" si="4"/>
        <v>福井県</v>
      </c>
      <c r="H178" s="40" t="str">
        <f t="shared" si="5"/>
        <v>福井県福井市真栗町</v>
      </c>
    </row>
    <row r="179" spans="1:8" ht="15" customHeight="1" x14ac:dyDescent="0.15">
      <c r="A179" s="37">
        <v>136</v>
      </c>
      <c r="B179" s="37" t="s">
        <v>848</v>
      </c>
      <c r="C179" s="37" t="s">
        <v>174</v>
      </c>
      <c r="D179" s="38" t="s">
        <v>435</v>
      </c>
      <c r="E179" s="37"/>
      <c r="F179" s="37" t="s">
        <v>849</v>
      </c>
      <c r="G179" s="50" t="str">
        <f t="shared" si="4"/>
        <v>山梨県</v>
      </c>
      <c r="H179" s="40" t="str">
        <f t="shared" si="5"/>
        <v>山梨県甲府市朝日3</v>
      </c>
    </row>
    <row r="180" spans="1:8" ht="15" customHeight="1" x14ac:dyDescent="0.15">
      <c r="A180" s="37">
        <v>296</v>
      </c>
      <c r="B180" s="37" t="s">
        <v>1074</v>
      </c>
      <c r="C180" s="37" t="s">
        <v>432</v>
      </c>
      <c r="D180" s="37" t="s">
        <v>433</v>
      </c>
      <c r="E180" s="37"/>
      <c r="F180" s="37" t="s">
        <v>434</v>
      </c>
      <c r="G180" s="50" t="str">
        <f t="shared" si="4"/>
        <v>長野県</v>
      </c>
      <c r="H180" s="40" t="str">
        <f t="shared" si="5"/>
        <v>長野県岡谷市本町4</v>
      </c>
    </row>
    <row r="181" spans="1:8" ht="15" customHeight="1" x14ac:dyDescent="0.15">
      <c r="A181" s="37">
        <v>274</v>
      </c>
      <c r="B181" s="37" t="s">
        <v>1048</v>
      </c>
      <c r="C181" s="37" t="s">
        <v>463</v>
      </c>
      <c r="D181" s="37" t="s">
        <v>464</v>
      </c>
      <c r="E181" s="37"/>
      <c r="F181" s="37" t="s">
        <v>465</v>
      </c>
      <c r="G181" s="50" t="str">
        <f t="shared" si="4"/>
        <v>岐阜県</v>
      </c>
      <c r="H181" s="40" t="str">
        <f t="shared" si="5"/>
        <v>岐阜県岐阜市日置江</v>
      </c>
    </row>
    <row r="182" spans="1:8" ht="15" customHeight="1" x14ac:dyDescent="0.15">
      <c r="A182" s="37">
        <v>174</v>
      </c>
      <c r="B182" s="37" t="s">
        <v>909</v>
      </c>
      <c r="C182" s="45" t="s">
        <v>152</v>
      </c>
      <c r="D182" s="45" t="s">
        <v>910</v>
      </c>
      <c r="E182" s="45"/>
      <c r="F182" s="56" t="s">
        <v>153</v>
      </c>
      <c r="G182" s="50" t="str">
        <f t="shared" si="4"/>
        <v>静岡県</v>
      </c>
      <c r="H182" s="40" t="str">
        <f t="shared" si="5"/>
        <v>静岡県沼津市本字下</v>
      </c>
    </row>
    <row r="183" spans="1:8" ht="15" customHeight="1" x14ac:dyDescent="0.15">
      <c r="A183" s="37">
        <v>245</v>
      </c>
      <c r="B183" s="52" t="s">
        <v>1016</v>
      </c>
      <c r="C183" s="39" t="s">
        <v>1017</v>
      </c>
      <c r="D183" s="39" t="s">
        <v>1018</v>
      </c>
      <c r="E183" s="39"/>
      <c r="F183" s="39" t="s">
        <v>1019</v>
      </c>
      <c r="G183" s="50" t="str">
        <f t="shared" si="4"/>
        <v>静岡県</v>
      </c>
      <c r="H183" s="40" t="str">
        <f t="shared" si="5"/>
        <v>静岡県静岡市駿河区</v>
      </c>
    </row>
    <row r="184" spans="1:8" ht="15" customHeight="1" x14ac:dyDescent="0.15">
      <c r="A184" s="37">
        <v>74</v>
      </c>
      <c r="B184" s="52" t="s">
        <v>718</v>
      </c>
      <c r="C184" s="37" t="s">
        <v>149</v>
      </c>
      <c r="D184" s="37" t="s">
        <v>719</v>
      </c>
      <c r="E184" s="37"/>
      <c r="F184" s="37" t="s">
        <v>150</v>
      </c>
      <c r="G184" s="50" t="str">
        <f t="shared" si="4"/>
        <v>静岡県</v>
      </c>
      <c r="H184" s="40" t="str">
        <f t="shared" si="5"/>
        <v>静岡県静岡市駿河区</v>
      </c>
    </row>
    <row r="185" spans="1:8" ht="15" customHeight="1" x14ac:dyDescent="0.15">
      <c r="A185" s="37">
        <v>154</v>
      </c>
      <c r="B185" s="52" t="s">
        <v>879</v>
      </c>
      <c r="C185" s="43" t="s">
        <v>151</v>
      </c>
      <c r="D185" s="43" t="s">
        <v>1303</v>
      </c>
      <c r="E185" s="37"/>
      <c r="F185" s="37" t="s">
        <v>880</v>
      </c>
      <c r="G185" s="50" t="str">
        <f t="shared" si="4"/>
        <v>静岡県</v>
      </c>
      <c r="H185" s="40" t="str">
        <f t="shared" si="5"/>
        <v>静岡県浜松市中央区</v>
      </c>
    </row>
    <row r="186" spans="1:8" ht="15" customHeight="1" x14ac:dyDescent="0.15">
      <c r="A186" s="37">
        <v>199</v>
      </c>
      <c r="B186" s="52" t="s">
        <v>943</v>
      </c>
      <c r="C186" s="37" t="s">
        <v>436</v>
      </c>
      <c r="D186" s="37" t="s">
        <v>944</v>
      </c>
      <c r="E186" s="37"/>
      <c r="F186" s="37" t="s">
        <v>437</v>
      </c>
      <c r="G186" s="50" t="str">
        <f t="shared" si="4"/>
        <v>静岡県</v>
      </c>
      <c r="H186" s="40" t="str">
        <f t="shared" si="5"/>
        <v>静岡県牧之原市細江</v>
      </c>
    </row>
    <row r="187" spans="1:8" ht="15" customHeight="1" x14ac:dyDescent="0.15">
      <c r="A187" s="37">
        <v>332</v>
      </c>
      <c r="B187" s="52" t="s">
        <v>1124</v>
      </c>
      <c r="C187" s="37" t="s">
        <v>441</v>
      </c>
      <c r="D187" s="37" t="s">
        <v>442</v>
      </c>
      <c r="E187" s="37"/>
      <c r="F187" s="37" t="s">
        <v>1125</v>
      </c>
      <c r="G187" s="50" t="str">
        <f t="shared" si="4"/>
        <v>愛知県</v>
      </c>
      <c r="H187" s="40" t="str">
        <f t="shared" si="5"/>
        <v>愛知県岡崎市針崎町</v>
      </c>
    </row>
    <row r="188" spans="1:8" ht="15" customHeight="1" x14ac:dyDescent="0.15">
      <c r="A188" s="37">
        <v>334</v>
      </c>
      <c r="B188" s="52" t="s">
        <v>1129</v>
      </c>
      <c r="C188" s="37" t="s">
        <v>443</v>
      </c>
      <c r="D188" s="37" t="s">
        <v>444</v>
      </c>
      <c r="E188" s="37"/>
      <c r="F188" s="37" t="s">
        <v>445</v>
      </c>
      <c r="G188" s="50" t="str">
        <f t="shared" si="4"/>
        <v>愛知県</v>
      </c>
      <c r="H188" s="40" t="str">
        <f t="shared" si="5"/>
        <v>愛知県岡崎市中岡崎</v>
      </c>
    </row>
    <row r="189" spans="1:8" ht="15" customHeight="1" x14ac:dyDescent="0.15">
      <c r="A189" s="37">
        <v>312</v>
      </c>
      <c r="B189" s="52" t="s">
        <v>1102</v>
      </c>
      <c r="C189" s="37" t="s">
        <v>460</v>
      </c>
      <c r="D189" s="37" t="s">
        <v>461</v>
      </c>
      <c r="E189" s="37"/>
      <c r="F189" s="37" t="s">
        <v>462</v>
      </c>
      <c r="G189" s="50" t="str">
        <f t="shared" si="4"/>
        <v>愛知県</v>
      </c>
      <c r="H189" s="40" t="str">
        <f t="shared" si="5"/>
        <v>愛知県犬山市大字五</v>
      </c>
    </row>
    <row r="190" spans="1:8" ht="15" customHeight="1" x14ac:dyDescent="0.15">
      <c r="A190" s="37">
        <v>68</v>
      </c>
      <c r="B190" s="52" t="s">
        <v>459</v>
      </c>
      <c r="C190" s="37" t="s">
        <v>162</v>
      </c>
      <c r="D190" s="37" t="s">
        <v>714</v>
      </c>
      <c r="E190" s="37"/>
      <c r="F190" s="37" t="s">
        <v>163</v>
      </c>
      <c r="G190" s="50" t="str">
        <f t="shared" si="4"/>
        <v>愛知県</v>
      </c>
      <c r="H190" s="40" t="str">
        <f t="shared" si="5"/>
        <v>愛知県半田市神田町</v>
      </c>
    </row>
    <row r="191" spans="1:8" ht="15" customHeight="1" x14ac:dyDescent="0.15">
      <c r="A191" s="37">
        <v>335</v>
      </c>
      <c r="B191" s="52" t="s">
        <v>1130</v>
      </c>
      <c r="C191" s="37" t="s">
        <v>438</v>
      </c>
      <c r="D191" s="37" t="s">
        <v>439</v>
      </c>
      <c r="E191" s="37"/>
      <c r="F191" s="37" t="s">
        <v>440</v>
      </c>
      <c r="G191" s="50" t="str">
        <f t="shared" si="4"/>
        <v>愛知県</v>
      </c>
      <c r="H191" s="40" t="str">
        <f t="shared" si="5"/>
        <v>愛知県豊橋市吾妻町</v>
      </c>
    </row>
    <row r="192" spans="1:8" ht="15" customHeight="1" x14ac:dyDescent="0.15">
      <c r="A192" s="37">
        <v>69</v>
      </c>
      <c r="B192" s="52" t="s">
        <v>159</v>
      </c>
      <c r="C192" s="37" t="s">
        <v>160</v>
      </c>
      <c r="D192" s="37" t="s">
        <v>715</v>
      </c>
      <c r="E192" s="37"/>
      <c r="F192" s="43" t="s">
        <v>161</v>
      </c>
      <c r="G192" s="50" t="str">
        <f t="shared" ref="G192:G255" si="6">IF(MID(D192,4,1)="県",LEFT(D192,4),LEFT(D192,3))</f>
        <v>愛知県</v>
      </c>
      <c r="H192" s="40" t="str">
        <f t="shared" ref="H192:H255" si="7">IF(MID(D192,10,1)="県",LEFT(D192,10),LEFT(D192,9))</f>
        <v>愛知県豊田市平和町</v>
      </c>
    </row>
    <row r="193" spans="1:8" ht="15" customHeight="1" x14ac:dyDescent="0.15">
      <c r="A193" s="37">
        <v>226</v>
      </c>
      <c r="B193" s="37" t="s">
        <v>979</v>
      </c>
      <c r="C193" s="44" t="s">
        <v>273</v>
      </c>
      <c r="D193" s="44" t="s">
        <v>458</v>
      </c>
      <c r="E193" s="44"/>
      <c r="F193" s="44" t="s">
        <v>274</v>
      </c>
      <c r="G193" s="50" t="str">
        <f t="shared" si="6"/>
        <v>愛知県</v>
      </c>
      <c r="H193" s="40" t="str">
        <f t="shared" si="7"/>
        <v>愛知県豊田市竜神町</v>
      </c>
    </row>
    <row r="194" spans="1:8" ht="15" customHeight="1" x14ac:dyDescent="0.15">
      <c r="A194" s="37">
        <v>218</v>
      </c>
      <c r="B194" s="37" t="s">
        <v>964</v>
      </c>
      <c r="C194" s="37" t="s">
        <v>268</v>
      </c>
      <c r="D194" s="37" t="s">
        <v>965</v>
      </c>
      <c r="E194" s="37" t="s">
        <v>597</v>
      </c>
      <c r="F194" s="37" t="s">
        <v>966</v>
      </c>
      <c r="G194" s="50" t="str">
        <f t="shared" si="6"/>
        <v>愛知県</v>
      </c>
      <c r="H194" s="40" t="str">
        <f t="shared" si="7"/>
        <v>愛知県名古屋市西区</v>
      </c>
    </row>
    <row r="195" spans="1:8" ht="15" customHeight="1" x14ac:dyDescent="0.15">
      <c r="A195" s="53">
        <v>67</v>
      </c>
      <c r="B195" s="37" t="s">
        <v>1292</v>
      </c>
      <c r="C195" s="37" t="s">
        <v>157</v>
      </c>
      <c r="D195" s="37" t="s">
        <v>713</v>
      </c>
      <c r="E195" s="37"/>
      <c r="F195" s="37" t="s">
        <v>158</v>
      </c>
      <c r="G195" s="50" t="str">
        <f t="shared" si="6"/>
        <v>愛知県</v>
      </c>
      <c r="H195" s="40" t="str">
        <f t="shared" si="7"/>
        <v>愛知県名古屋市千種</v>
      </c>
    </row>
    <row r="196" spans="1:8" ht="15" customHeight="1" x14ac:dyDescent="0.15">
      <c r="A196" s="53">
        <v>187</v>
      </c>
      <c r="B196" s="37" t="s">
        <v>1291</v>
      </c>
      <c r="C196" s="37" t="s">
        <v>157</v>
      </c>
      <c r="D196" s="37" t="s">
        <v>713</v>
      </c>
      <c r="E196" s="37"/>
      <c r="F196" s="37" t="s">
        <v>158</v>
      </c>
      <c r="G196" s="50" t="str">
        <f t="shared" si="6"/>
        <v>愛知県</v>
      </c>
      <c r="H196" s="40" t="str">
        <f t="shared" si="7"/>
        <v>愛知県名古屋市千種</v>
      </c>
    </row>
    <row r="197" spans="1:8" ht="15" customHeight="1" x14ac:dyDescent="0.15">
      <c r="A197" s="39">
        <v>386</v>
      </c>
      <c r="B197" s="39" t="s">
        <v>1253</v>
      </c>
      <c r="C197" s="39" t="s">
        <v>1254</v>
      </c>
      <c r="D197" s="39" t="s">
        <v>1255</v>
      </c>
      <c r="E197" s="39" t="s">
        <v>1256</v>
      </c>
      <c r="F197" s="39" t="s">
        <v>1257</v>
      </c>
      <c r="G197" s="50" t="str">
        <f t="shared" si="6"/>
        <v>愛知県</v>
      </c>
      <c r="H197" s="40" t="str">
        <f t="shared" si="7"/>
        <v>愛知県名古屋市中区</v>
      </c>
    </row>
    <row r="198" spans="1:8" ht="15" customHeight="1" x14ac:dyDescent="0.15">
      <c r="A198" s="37">
        <v>225</v>
      </c>
      <c r="B198" s="37" t="s">
        <v>977</v>
      </c>
      <c r="C198" s="37" t="s">
        <v>271</v>
      </c>
      <c r="D198" s="37" t="s">
        <v>978</v>
      </c>
      <c r="E198" s="52"/>
      <c r="F198" s="37" t="s">
        <v>272</v>
      </c>
      <c r="G198" s="50" t="str">
        <f t="shared" si="6"/>
        <v>愛知県</v>
      </c>
      <c r="H198" s="40" t="str">
        <f t="shared" si="7"/>
        <v>愛知県名古屋市中区</v>
      </c>
    </row>
    <row r="199" spans="1:8" ht="15" customHeight="1" x14ac:dyDescent="0.15">
      <c r="A199" s="37">
        <v>197</v>
      </c>
      <c r="B199" s="37" t="s">
        <v>937</v>
      </c>
      <c r="C199" s="39" t="s">
        <v>938</v>
      </c>
      <c r="D199" s="38" t="s">
        <v>455</v>
      </c>
      <c r="E199" s="39" t="s">
        <v>939</v>
      </c>
      <c r="F199" s="39" t="s">
        <v>1311</v>
      </c>
      <c r="G199" s="50" t="str">
        <f t="shared" si="6"/>
        <v>愛知県</v>
      </c>
      <c r="H199" s="40" t="str">
        <f t="shared" si="7"/>
        <v>愛知県名古屋市中区</v>
      </c>
    </row>
    <row r="200" spans="1:8" ht="15" customHeight="1" x14ac:dyDescent="0.15">
      <c r="A200" s="37">
        <v>156</v>
      </c>
      <c r="B200" s="37" t="s">
        <v>883</v>
      </c>
      <c r="C200" s="37" t="s">
        <v>155</v>
      </c>
      <c r="D200" s="37" t="s">
        <v>884</v>
      </c>
      <c r="E200" s="45" t="s">
        <v>885</v>
      </c>
      <c r="F200" s="37" t="s">
        <v>454</v>
      </c>
      <c r="G200" s="50" t="str">
        <f t="shared" si="6"/>
        <v>愛知県</v>
      </c>
      <c r="H200" s="40" t="str">
        <f t="shared" si="7"/>
        <v>愛知県名古屋市中村</v>
      </c>
    </row>
    <row r="201" spans="1:8" ht="15" customHeight="1" x14ac:dyDescent="0.15">
      <c r="A201" s="37">
        <v>66</v>
      </c>
      <c r="B201" s="37" t="s">
        <v>710</v>
      </c>
      <c r="C201" s="37" t="s">
        <v>154</v>
      </c>
      <c r="D201" s="37" t="s">
        <v>711</v>
      </c>
      <c r="E201" s="37" t="s">
        <v>446</v>
      </c>
      <c r="F201" s="37" t="s">
        <v>712</v>
      </c>
      <c r="G201" s="50" t="str">
        <f t="shared" si="6"/>
        <v>愛知県</v>
      </c>
      <c r="H201" s="40" t="str">
        <f t="shared" si="7"/>
        <v>愛知県名古屋市中村</v>
      </c>
    </row>
    <row r="202" spans="1:8" ht="15" customHeight="1" x14ac:dyDescent="0.15">
      <c r="A202" s="37">
        <v>342</v>
      </c>
      <c r="B202" s="37" t="s">
        <v>1139</v>
      </c>
      <c r="C202" s="37" t="s">
        <v>447</v>
      </c>
      <c r="D202" s="37" t="s">
        <v>448</v>
      </c>
      <c r="E202" s="37" t="s">
        <v>449</v>
      </c>
      <c r="F202" s="37" t="s">
        <v>450</v>
      </c>
      <c r="G202" s="50" t="str">
        <f t="shared" si="6"/>
        <v>愛知県</v>
      </c>
      <c r="H202" s="40" t="str">
        <f t="shared" si="7"/>
        <v>愛知県名古屋市中村</v>
      </c>
    </row>
    <row r="203" spans="1:8" ht="15" customHeight="1" x14ac:dyDescent="0.15">
      <c r="A203" s="37">
        <v>283</v>
      </c>
      <c r="B203" s="37" t="s">
        <v>1058</v>
      </c>
      <c r="C203" s="37" t="s">
        <v>451</v>
      </c>
      <c r="D203" s="37" t="s">
        <v>452</v>
      </c>
      <c r="E203" s="37" t="s">
        <v>453</v>
      </c>
      <c r="F203" s="37" t="s">
        <v>454</v>
      </c>
      <c r="G203" s="50" t="str">
        <f t="shared" si="6"/>
        <v>愛知県</v>
      </c>
      <c r="H203" s="40" t="str">
        <f t="shared" si="7"/>
        <v>愛知県名古屋市中村</v>
      </c>
    </row>
    <row r="204" spans="1:8" ht="15" customHeight="1" x14ac:dyDescent="0.15">
      <c r="A204" s="54">
        <v>157</v>
      </c>
      <c r="B204" s="37" t="s">
        <v>886</v>
      </c>
      <c r="C204" s="37" t="s">
        <v>156</v>
      </c>
      <c r="D204" s="37" t="s">
        <v>887</v>
      </c>
      <c r="E204" s="37"/>
      <c r="F204" s="37" t="s">
        <v>454</v>
      </c>
      <c r="G204" s="50" t="str">
        <f t="shared" si="6"/>
        <v>愛知県</v>
      </c>
      <c r="H204" s="40" t="str">
        <f t="shared" si="7"/>
        <v>愛知県名古屋市南区</v>
      </c>
    </row>
    <row r="205" spans="1:8" ht="15" customHeight="1" x14ac:dyDescent="0.15">
      <c r="A205" s="54">
        <v>249</v>
      </c>
      <c r="B205" s="37" t="s">
        <v>456</v>
      </c>
      <c r="C205" s="37" t="s">
        <v>457</v>
      </c>
      <c r="D205" s="37" t="s">
        <v>1026</v>
      </c>
      <c r="E205" s="37"/>
      <c r="F205" s="37" t="s">
        <v>1027</v>
      </c>
      <c r="G205" s="50" t="str">
        <f t="shared" si="6"/>
        <v>愛知県</v>
      </c>
      <c r="H205" s="40" t="str">
        <f t="shared" si="7"/>
        <v>愛知県名古屋市北区</v>
      </c>
    </row>
    <row r="206" spans="1:8" ht="15" customHeight="1" x14ac:dyDescent="0.15">
      <c r="A206" s="37">
        <v>170</v>
      </c>
      <c r="B206" s="37" t="s">
        <v>903</v>
      </c>
      <c r="C206" s="37" t="s">
        <v>164</v>
      </c>
      <c r="D206" s="37" t="s">
        <v>904</v>
      </c>
      <c r="E206" s="37"/>
      <c r="F206" s="37" t="s">
        <v>905</v>
      </c>
      <c r="G206" s="50" t="str">
        <f t="shared" si="6"/>
        <v>三重県</v>
      </c>
      <c r="H206" s="40" t="str">
        <f t="shared" si="7"/>
        <v>三重県桑名市和泉8</v>
      </c>
    </row>
    <row r="207" spans="1:8" ht="15" customHeight="1" x14ac:dyDescent="0.15">
      <c r="A207" s="37">
        <v>320</v>
      </c>
      <c r="B207" s="37" t="s">
        <v>1111</v>
      </c>
      <c r="C207" s="43" t="s">
        <v>470</v>
      </c>
      <c r="D207" s="43" t="s">
        <v>471</v>
      </c>
      <c r="E207" s="43"/>
      <c r="F207" s="37" t="s">
        <v>472</v>
      </c>
      <c r="G207" s="50" t="str">
        <f t="shared" si="6"/>
        <v>三重県</v>
      </c>
      <c r="H207" s="40" t="str">
        <f t="shared" si="7"/>
        <v>三重県志摩市阿児町</v>
      </c>
    </row>
    <row r="208" spans="1:8" ht="15" customHeight="1" x14ac:dyDescent="0.15">
      <c r="A208" s="37">
        <v>107</v>
      </c>
      <c r="B208" s="37" t="s">
        <v>790</v>
      </c>
      <c r="C208" s="39" t="s">
        <v>791</v>
      </c>
      <c r="D208" s="39" t="s">
        <v>792</v>
      </c>
      <c r="E208" s="39"/>
      <c r="F208" s="39" t="s">
        <v>469</v>
      </c>
      <c r="G208" s="50" t="str">
        <f t="shared" si="6"/>
        <v>三重県</v>
      </c>
      <c r="H208" s="40" t="str">
        <f t="shared" si="7"/>
        <v>三重県津市あのつ台</v>
      </c>
    </row>
    <row r="209" spans="1:8" ht="15" customHeight="1" x14ac:dyDescent="0.15">
      <c r="A209" s="37">
        <v>341</v>
      </c>
      <c r="B209" s="37" t="s">
        <v>1138</v>
      </c>
      <c r="C209" s="37" t="s">
        <v>466</v>
      </c>
      <c r="D209" s="37" t="s">
        <v>467</v>
      </c>
      <c r="E209" s="52"/>
      <c r="F209" s="37" t="s">
        <v>468</v>
      </c>
      <c r="G209" s="50" t="str">
        <f t="shared" si="6"/>
        <v>三重県</v>
      </c>
      <c r="H209" s="40" t="str">
        <f t="shared" si="7"/>
        <v>三重県津市乙部5-</v>
      </c>
    </row>
    <row r="210" spans="1:8" ht="15" customHeight="1" x14ac:dyDescent="0.15">
      <c r="A210" s="37">
        <v>109</v>
      </c>
      <c r="B210" s="37" t="s">
        <v>797</v>
      </c>
      <c r="C210" s="39" t="s">
        <v>798</v>
      </c>
      <c r="D210" s="39" t="s">
        <v>799</v>
      </c>
      <c r="E210" s="58"/>
      <c r="F210" s="39" t="s">
        <v>800</v>
      </c>
      <c r="G210" s="50" t="str">
        <f t="shared" si="6"/>
        <v>滋賀県</v>
      </c>
      <c r="H210" s="40" t="str">
        <f t="shared" si="7"/>
        <v>滋賀県栗東市小野5</v>
      </c>
    </row>
    <row r="211" spans="1:8" ht="15" customHeight="1" x14ac:dyDescent="0.15">
      <c r="A211" s="37">
        <v>273</v>
      </c>
      <c r="B211" s="37" t="s">
        <v>473</v>
      </c>
      <c r="C211" s="39" t="s">
        <v>1045</v>
      </c>
      <c r="D211" s="39" t="s">
        <v>1046</v>
      </c>
      <c r="E211" s="39" t="s">
        <v>1047</v>
      </c>
      <c r="F211" s="38" t="s">
        <v>1312</v>
      </c>
      <c r="G211" s="50" t="str">
        <f t="shared" si="6"/>
        <v>滋賀県</v>
      </c>
      <c r="H211" s="40" t="str">
        <f t="shared" si="7"/>
        <v>滋賀県彦根市駅東町</v>
      </c>
    </row>
    <row r="212" spans="1:8" ht="15" customHeight="1" x14ac:dyDescent="0.15">
      <c r="A212" s="37">
        <v>139</v>
      </c>
      <c r="B212" s="37" t="s">
        <v>853</v>
      </c>
      <c r="C212" s="37" t="s">
        <v>216</v>
      </c>
      <c r="D212" s="37" t="s">
        <v>854</v>
      </c>
      <c r="E212" s="37"/>
      <c r="F212" s="37" t="s">
        <v>855</v>
      </c>
      <c r="G212" s="50" t="str">
        <f t="shared" si="6"/>
        <v>滋賀県</v>
      </c>
      <c r="H212" s="40" t="str">
        <f t="shared" si="7"/>
        <v>滋賀県野洲市永原上</v>
      </c>
    </row>
    <row r="213" spans="1:8" ht="15" customHeight="1" x14ac:dyDescent="0.15">
      <c r="A213" s="37">
        <v>278</v>
      </c>
      <c r="B213" s="37" t="s">
        <v>1054</v>
      </c>
      <c r="C213" s="37" t="s">
        <v>504</v>
      </c>
      <c r="D213" s="37" t="s">
        <v>505</v>
      </c>
      <c r="E213" s="37"/>
      <c r="F213" s="37" t="s">
        <v>506</v>
      </c>
      <c r="G213" s="50" t="str">
        <f t="shared" si="6"/>
        <v>京都府</v>
      </c>
      <c r="H213" s="40" t="str">
        <f t="shared" si="7"/>
        <v>京都府宇治市広野町</v>
      </c>
    </row>
    <row r="214" spans="1:8" ht="15" customHeight="1" x14ac:dyDescent="0.15">
      <c r="A214" s="37">
        <v>146</v>
      </c>
      <c r="B214" s="37" t="s">
        <v>868</v>
      </c>
      <c r="C214" s="37" t="s">
        <v>507</v>
      </c>
      <c r="D214" s="37" t="s">
        <v>508</v>
      </c>
      <c r="E214" s="37"/>
      <c r="F214" s="37" t="s">
        <v>869</v>
      </c>
      <c r="G214" s="50" t="str">
        <f t="shared" si="6"/>
        <v>京都府</v>
      </c>
      <c r="H214" s="40" t="str">
        <f t="shared" si="7"/>
        <v>京都府宇治市槇島町</v>
      </c>
    </row>
    <row r="215" spans="1:8" ht="15" customHeight="1" x14ac:dyDescent="0.15">
      <c r="A215" s="37">
        <v>280</v>
      </c>
      <c r="B215" s="37" t="s">
        <v>1056</v>
      </c>
      <c r="C215" s="37" t="s">
        <v>176</v>
      </c>
      <c r="D215" s="37" t="s">
        <v>497</v>
      </c>
      <c r="E215" s="37" t="s">
        <v>498</v>
      </c>
      <c r="F215" s="37" t="s">
        <v>499</v>
      </c>
      <c r="G215" s="50" t="str">
        <f t="shared" si="6"/>
        <v>京都府</v>
      </c>
      <c r="H215" s="40" t="str">
        <f t="shared" si="7"/>
        <v>京都府京都市下京区</v>
      </c>
    </row>
    <row r="216" spans="1:8" ht="15" customHeight="1" x14ac:dyDescent="0.15">
      <c r="A216" s="37">
        <v>55</v>
      </c>
      <c r="B216" s="37" t="s">
        <v>688</v>
      </c>
      <c r="C216" s="37" t="s">
        <v>176</v>
      </c>
      <c r="D216" s="37" t="s">
        <v>689</v>
      </c>
      <c r="E216" s="37" t="s">
        <v>500</v>
      </c>
      <c r="F216" s="37" t="s">
        <v>690</v>
      </c>
      <c r="G216" s="50" t="str">
        <f t="shared" si="6"/>
        <v>京都府</v>
      </c>
      <c r="H216" s="40" t="str">
        <f t="shared" si="7"/>
        <v>京都府京都市下京区</v>
      </c>
    </row>
    <row r="217" spans="1:8" ht="15" customHeight="1" x14ac:dyDescent="0.15">
      <c r="A217" s="86">
        <v>396</v>
      </c>
      <c r="B217" s="39" t="s">
        <v>1293</v>
      </c>
      <c r="C217" s="39" t="s">
        <v>1294</v>
      </c>
      <c r="D217" s="39" t="s">
        <v>1295</v>
      </c>
      <c r="E217" s="39" t="s">
        <v>1296</v>
      </c>
      <c r="F217" s="39" t="s">
        <v>1297</v>
      </c>
      <c r="G217" s="50" t="str">
        <f t="shared" si="6"/>
        <v>京都府</v>
      </c>
      <c r="H217" s="40" t="str">
        <f t="shared" si="7"/>
        <v>京都府京都市山科区</v>
      </c>
    </row>
    <row r="218" spans="1:8" ht="15" customHeight="1" x14ac:dyDescent="0.15">
      <c r="A218" s="37">
        <v>145</v>
      </c>
      <c r="B218" s="37" t="s">
        <v>866</v>
      </c>
      <c r="C218" s="37" t="s">
        <v>177</v>
      </c>
      <c r="D218" s="37" t="s">
        <v>867</v>
      </c>
      <c r="E218" s="37"/>
      <c r="F218" s="37" t="s">
        <v>178</v>
      </c>
      <c r="G218" s="50" t="str">
        <f t="shared" si="6"/>
        <v>京都府</v>
      </c>
      <c r="H218" s="40" t="str">
        <f t="shared" si="7"/>
        <v>京都府京都市山科区</v>
      </c>
    </row>
    <row r="219" spans="1:8" ht="15" customHeight="1" x14ac:dyDescent="0.15">
      <c r="A219" s="37">
        <v>54</v>
      </c>
      <c r="B219" s="37" t="s">
        <v>686</v>
      </c>
      <c r="C219" s="37" t="s">
        <v>175</v>
      </c>
      <c r="D219" s="37" t="s">
        <v>687</v>
      </c>
      <c r="E219" s="37"/>
      <c r="F219" s="37" t="s">
        <v>506</v>
      </c>
      <c r="G219" s="50" t="str">
        <f t="shared" si="6"/>
        <v>京都府</v>
      </c>
      <c r="H219" s="40" t="str">
        <f t="shared" si="7"/>
        <v>京都府京都市中京区</v>
      </c>
    </row>
    <row r="220" spans="1:8" ht="15" customHeight="1" x14ac:dyDescent="0.15">
      <c r="A220" s="37">
        <v>347</v>
      </c>
      <c r="B220" s="37" t="s">
        <v>1142</v>
      </c>
      <c r="C220" s="37" t="s">
        <v>501</v>
      </c>
      <c r="D220" s="37" t="s">
        <v>502</v>
      </c>
      <c r="E220" s="37"/>
      <c r="F220" s="37" t="s">
        <v>503</v>
      </c>
      <c r="G220" s="50" t="str">
        <f t="shared" si="6"/>
        <v>京都府</v>
      </c>
      <c r="H220" s="40" t="str">
        <f t="shared" si="7"/>
        <v>京都府京都市中京区</v>
      </c>
    </row>
    <row r="221" spans="1:8" ht="15" customHeight="1" x14ac:dyDescent="0.15">
      <c r="A221" s="53">
        <v>348</v>
      </c>
      <c r="B221" s="37" t="s">
        <v>1143</v>
      </c>
      <c r="C221" s="37" t="s">
        <v>1144</v>
      </c>
      <c r="D221" s="37" t="s">
        <v>1145</v>
      </c>
      <c r="E221" s="37" t="s">
        <v>1146</v>
      </c>
      <c r="F221" s="37" t="s">
        <v>1147</v>
      </c>
      <c r="G221" s="50" t="str">
        <f t="shared" si="6"/>
        <v>大阪府</v>
      </c>
      <c r="H221" s="40" t="str">
        <f t="shared" si="7"/>
        <v>大阪府堺市堺区三国</v>
      </c>
    </row>
    <row r="222" spans="1:8" ht="15" customHeight="1" x14ac:dyDescent="0.15">
      <c r="A222" s="37">
        <v>338</v>
      </c>
      <c r="B222" s="37" t="s">
        <v>1134</v>
      </c>
      <c r="C222" s="37" t="s">
        <v>495</v>
      </c>
      <c r="D222" s="37" t="s">
        <v>496</v>
      </c>
      <c r="E222" s="37" t="s">
        <v>1135</v>
      </c>
      <c r="F222" s="37" t="s">
        <v>1136</v>
      </c>
      <c r="G222" s="50" t="str">
        <f t="shared" si="6"/>
        <v>大阪府</v>
      </c>
      <c r="H222" s="40" t="str">
        <f t="shared" si="7"/>
        <v>大阪府堺市堺区戎島</v>
      </c>
    </row>
    <row r="223" spans="1:8" ht="15" customHeight="1" x14ac:dyDescent="0.15">
      <c r="A223" s="37">
        <v>56</v>
      </c>
      <c r="B223" s="37" t="s">
        <v>210</v>
      </c>
      <c r="C223" s="37" t="s">
        <v>211</v>
      </c>
      <c r="D223" s="37" t="s">
        <v>691</v>
      </c>
      <c r="E223" s="37"/>
      <c r="F223" s="37" t="s">
        <v>692</v>
      </c>
      <c r="G223" s="50" t="str">
        <f t="shared" si="6"/>
        <v>大阪府</v>
      </c>
      <c r="H223" s="40" t="str">
        <f t="shared" si="7"/>
        <v>大阪府堺市西区鳳東</v>
      </c>
    </row>
    <row r="224" spans="1:8" ht="15" customHeight="1" x14ac:dyDescent="0.15">
      <c r="A224" s="37">
        <v>305</v>
      </c>
      <c r="B224" s="37" t="s">
        <v>1093</v>
      </c>
      <c r="C224" s="45" t="s">
        <v>491</v>
      </c>
      <c r="D224" s="45" t="s">
        <v>1094</v>
      </c>
      <c r="E224" s="45" t="s">
        <v>492</v>
      </c>
      <c r="F224" s="45" t="s">
        <v>493</v>
      </c>
      <c r="G224" s="50" t="str">
        <f t="shared" si="6"/>
        <v>大阪府</v>
      </c>
      <c r="H224" s="40" t="str">
        <f t="shared" si="7"/>
        <v>大阪府吹田市江の木</v>
      </c>
    </row>
    <row r="225" spans="1:8" ht="15" customHeight="1" x14ac:dyDescent="0.15">
      <c r="A225" s="37">
        <v>53</v>
      </c>
      <c r="B225" s="52" t="s">
        <v>684</v>
      </c>
      <c r="C225" s="37" t="s">
        <v>207</v>
      </c>
      <c r="D225" s="37" t="s">
        <v>685</v>
      </c>
      <c r="E225" s="37" t="s">
        <v>208</v>
      </c>
      <c r="F225" s="52" t="s">
        <v>209</v>
      </c>
      <c r="G225" s="50" t="str">
        <f t="shared" si="6"/>
        <v>大阪府</v>
      </c>
      <c r="H225" s="40" t="str">
        <f t="shared" si="7"/>
        <v>大阪府泉佐野市りん</v>
      </c>
    </row>
    <row r="226" spans="1:8" ht="15" customHeight="1" x14ac:dyDescent="0.15">
      <c r="A226" s="39">
        <v>384</v>
      </c>
      <c r="B226" s="39" t="s">
        <v>1244</v>
      </c>
      <c r="C226" s="59" t="s">
        <v>187</v>
      </c>
      <c r="D226" s="59" t="s">
        <v>1245</v>
      </c>
      <c r="E226" s="59" t="s">
        <v>1246</v>
      </c>
      <c r="F226" s="58" t="s">
        <v>1247</v>
      </c>
      <c r="G226" s="50" t="str">
        <f t="shared" si="6"/>
        <v>大阪府</v>
      </c>
      <c r="H226" s="40" t="str">
        <f t="shared" si="7"/>
        <v>大阪府大阪市中央区</v>
      </c>
    </row>
    <row r="227" spans="1:8" ht="15" customHeight="1" x14ac:dyDescent="0.15">
      <c r="A227" s="37">
        <v>47</v>
      </c>
      <c r="B227" s="37" t="s">
        <v>672</v>
      </c>
      <c r="C227" s="37" t="s">
        <v>673</v>
      </c>
      <c r="D227" s="37" t="s">
        <v>674</v>
      </c>
      <c r="E227" s="37" t="s">
        <v>675</v>
      </c>
      <c r="F227" s="52" t="s">
        <v>179</v>
      </c>
      <c r="G227" s="50" t="str">
        <f t="shared" si="6"/>
        <v>大阪府</v>
      </c>
      <c r="H227" s="40" t="str">
        <f t="shared" si="7"/>
        <v>大阪府大阪市中央区</v>
      </c>
    </row>
    <row r="228" spans="1:8" ht="15" customHeight="1" x14ac:dyDescent="0.15">
      <c r="A228" s="37">
        <v>52</v>
      </c>
      <c r="B228" s="37" t="s">
        <v>681</v>
      </c>
      <c r="C228" s="37" t="s">
        <v>189</v>
      </c>
      <c r="D228" s="43" t="s">
        <v>682</v>
      </c>
      <c r="E228" s="37" t="s">
        <v>683</v>
      </c>
      <c r="F228" s="37" t="s">
        <v>190</v>
      </c>
      <c r="G228" s="50" t="str">
        <f t="shared" si="6"/>
        <v>大阪府</v>
      </c>
      <c r="H228" s="40" t="str">
        <f t="shared" si="7"/>
        <v>大阪府大阪市中央区</v>
      </c>
    </row>
    <row r="229" spans="1:8" ht="15" customHeight="1" x14ac:dyDescent="0.15">
      <c r="A229" s="37">
        <v>49</v>
      </c>
      <c r="B229" s="37" t="s">
        <v>679</v>
      </c>
      <c r="C229" s="37" t="s">
        <v>182</v>
      </c>
      <c r="D229" s="37" t="s">
        <v>680</v>
      </c>
      <c r="E229" s="37" t="s">
        <v>183</v>
      </c>
      <c r="F229" s="37" t="s">
        <v>184</v>
      </c>
      <c r="G229" s="50" t="str">
        <f t="shared" si="6"/>
        <v>大阪府</v>
      </c>
      <c r="H229" s="40" t="str">
        <f t="shared" si="7"/>
        <v>大阪府大阪市中央区</v>
      </c>
    </row>
    <row r="230" spans="1:8" ht="15" customHeight="1" x14ac:dyDescent="0.15">
      <c r="A230" s="37">
        <v>59</v>
      </c>
      <c r="B230" s="37" t="s">
        <v>698</v>
      </c>
      <c r="C230" s="37" t="s">
        <v>185</v>
      </c>
      <c r="D230" s="37" t="s">
        <v>699</v>
      </c>
      <c r="E230" s="37" t="s">
        <v>700</v>
      </c>
      <c r="F230" s="37" t="s">
        <v>186</v>
      </c>
      <c r="G230" s="50" t="str">
        <f t="shared" si="6"/>
        <v>大阪府</v>
      </c>
      <c r="H230" s="40" t="str">
        <f t="shared" si="7"/>
        <v>大阪府大阪市中央区</v>
      </c>
    </row>
    <row r="231" spans="1:8" ht="15" customHeight="1" x14ac:dyDescent="0.15">
      <c r="A231" s="53">
        <v>329</v>
      </c>
      <c r="B231" s="37" t="s">
        <v>1120</v>
      </c>
      <c r="C231" s="37" t="s">
        <v>277</v>
      </c>
      <c r="D231" s="37" t="s">
        <v>489</v>
      </c>
      <c r="E231" s="37"/>
      <c r="F231" s="37" t="s">
        <v>278</v>
      </c>
      <c r="G231" s="50" t="str">
        <f t="shared" si="6"/>
        <v>大阪府</v>
      </c>
      <c r="H231" s="40" t="str">
        <f t="shared" si="7"/>
        <v>大阪府大阪市中央区</v>
      </c>
    </row>
    <row r="232" spans="1:8" ht="15" customHeight="1" x14ac:dyDescent="0.15">
      <c r="A232" s="37">
        <v>58</v>
      </c>
      <c r="B232" s="37" t="s">
        <v>695</v>
      </c>
      <c r="C232" s="37" t="s">
        <v>187</v>
      </c>
      <c r="D232" s="37" t="s">
        <v>696</v>
      </c>
      <c r="E232" s="37" t="s">
        <v>697</v>
      </c>
      <c r="F232" s="37" t="s">
        <v>188</v>
      </c>
      <c r="G232" s="50" t="str">
        <f t="shared" si="6"/>
        <v>大阪府</v>
      </c>
      <c r="H232" s="40" t="str">
        <f t="shared" si="7"/>
        <v>大阪府大阪市中央区</v>
      </c>
    </row>
    <row r="233" spans="1:8" ht="15" customHeight="1" x14ac:dyDescent="0.15">
      <c r="A233" s="37">
        <v>48</v>
      </c>
      <c r="B233" s="37" t="s">
        <v>676</v>
      </c>
      <c r="C233" s="37" t="s">
        <v>180</v>
      </c>
      <c r="D233" s="37" t="s">
        <v>677</v>
      </c>
      <c r="E233" s="37" t="s">
        <v>181</v>
      </c>
      <c r="F233" s="37" t="s">
        <v>678</v>
      </c>
      <c r="G233" s="50" t="str">
        <f t="shared" si="6"/>
        <v>大阪府</v>
      </c>
      <c r="H233" s="40" t="str">
        <f t="shared" si="7"/>
        <v>大阪府大阪市中央区</v>
      </c>
    </row>
    <row r="234" spans="1:8" ht="15" customHeight="1" x14ac:dyDescent="0.15">
      <c r="A234" s="55">
        <v>142</v>
      </c>
      <c r="B234" s="37" t="s">
        <v>858</v>
      </c>
      <c r="C234" s="37" t="s">
        <v>202</v>
      </c>
      <c r="D234" s="37" t="s">
        <v>859</v>
      </c>
      <c r="E234" s="37" t="s">
        <v>203</v>
      </c>
      <c r="F234" s="37" t="s">
        <v>204</v>
      </c>
      <c r="G234" s="50" t="str">
        <f t="shared" si="6"/>
        <v>大阪府</v>
      </c>
      <c r="H234" s="40" t="str">
        <f t="shared" si="7"/>
        <v>大阪府大阪市天王寺</v>
      </c>
    </row>
    <row r="235" spans="1:8" ht="15" customHeight="1" x14ac:dyDescent="0.15">
      <c r="A235" s="37">
        <v>317</v>
      </c>
      <c r="B235" s="37" t="s">
        <v>1109</v>
      </c>
      <c r="C235" s="37" t="s">
        <v>481</v>
      </c>
      <c r="D235" s="37" t="s">
        <v>482</v>
      </c>
      <c r="E235" s="37"/>
      <c r="F235" s="37" t="s">
        <v>483</v>
      </c>
      <c r="G235" s="50" t="str">
        <f t="shared" si="6"/>
        <v>大阪府</v>
      </c>
      <c r="H235" s="40" t="str">
        <f t="shared" si="7"/>
        <v>大阪府大阪市北区芝</v>
      </c>
    </row>
    <row r="236" spans="1:8" ht="15" customHeight="1" x14ac:dyDescent="0.15">
      <c r="A236" s="37">
        <v>60</v>
      </c>
      <c r="B236" s="37" t="s">
        <v>701</v>
      </c>
      <c r="C236" s="37" t="s">
        <v>191</v>
      </c>
      <c r="D236" s="37" t="s">
        <v>702</v>
      </c>
      <c r="E236" s="37" t="s">
        <v>484</v>
      </c>
      <c r="F236" s="37" t="s">
        <v>703</v>
      </c>
      <c r="G236" s="50" t="str">
        <f t="shared" si="6"/>
        <v>大阪府</v>
      </c>
      <c r="H236" s="40" t="str">
        <f t="shared" si="7"/>
        <v>大阪府大阪市北区西</v>
      </c>
    </row>
    <row r="237" spans="1:8" ht="15" customHeight="1" x14ac:dyDescent="0.15">
      <c r="A237" s="37">
        <v>343</v>
      </c>
      <c r="B237" s="37" t="s">
        <v>1140</v>
      </c>
      <c r="C237" s="37" t="s">
        <v>477</v>
      </c>
      <c r="D237" s="37" t="s">
        <v>478</v>
      </c>
      <c r="E237" s="37" t="s">
        <v>479</v>
      </c>
      <c r="F237" s="37" t="s">
        <v>480</v>
      </c>
      <c r="G237" s="50" t="str">
        <f t="shared" si="6"/>
        <v>大阪府</v>
      </c>
      <c r="H237" s="40" t="str">
        <f t="shared" si="7"/>
        <v>大阪府大阪市北区大</v>
      </c>
    </row>
    <row r="238" spans="1:8" ht="15" customHeight="1" x14ac:dyDescent="0.15">
      <c r="A238" s="37">
        <v>158</v>
      </c>
      <c r="B238" s="37" t="s">
        <v>888</v>
      </c>
      <c r="C238" s="37" t="s">
        <v>192</v>
      </c>
      <c r="D238" s="37" t="s">
        <v>889</v>
      </c>
      <c r="E238" s="37" t="s">
        <v>598</v>
      </c>
      <c r="F238" s="37" t="s">
        <v>193</v>
      </c>
      <c r="G238" s="50" t="str">
        <f t="shared" si="6"/>
        <v>大阪府</v>
      </c>
      <c r="H238" s="40" t="str">
        <f t="shared" si="7"/>
        <v>大阪府大阪市北区茶</v>
      </c>
    </row>
    <row r="239" spans="1:8" ht="15" customHeight="1" x14ac:dyDescent="0.15">
      <c r="A239" s="55">
        <v>331</v>
      </c>
      <c r="B239" s="37" t="s">
        <v>475</v>
      </c>
      <c r="C239" s="37" t="s">
        <v>1121</v>
      </c>
      <c r="D239" s="38" t="s">
        <v>476</v>
      </c>
      <c r="E239" s="37" t="s">
        <v>1122</v>
      </c>
      <c r="F239" s="37" t="s">
        <v>1123</v>
      </c>
      <c r="G239" s="50" t="str">
        <f t="shared" si="6"/>
        <v>大阪府</v>
      </c>
      <c r="H239" s="40" t="str">
        <f t="shared" si="7"/>
        <v>大阪府大阪市北区中</v>
      </c>
    </row>
    <row r="240" spans="1:8" ht="15" customHeight="1" x14ac:dyDescent="0.15">
      <c r="A240" s="37">
        <v>141</v>
      </c>
      <c r="B240" s="37" t="s">
        <v>856</v>
      </c>
      <c r="C240" s="37" t="s">
        <v>194</v>
      </c>
      <c r="D240" s="37" t="s">
        <v>857</v>
      </c>
      <c r="E240" s="52" t="s">
        <v>474</v>
      </c>
      <c r="F240" s="37" t="s">
        <v>195</v>
      </c>
      <c r="G240" s="50" t="str">
        <f t="shared" si="6"/>
        <v>大阪府</v>
      </c>
      <c r="H240" s="40" t="str">
        <f t="shared" si="7"/>
        <v>大阪府大阪市北区梅</v>
      </c>
    </row>
    <row r="241" spans="1:8" ht="15" customHeight="1" x14ac:dyDescent="0.15">
      <c r="A241" s="37">
        <v>108</v>
      </c>
      <c r="B241" s="37" t="s">
        <v>793</v>
      </c>
      <c r="C241" s="39" t="s">
        <v>196</v>
      </c>
      <c r="D241" s="39" t="s">
        <v>794</v>
      </c>
      <c r="E241" s="39" t="s">
        <v>795</v>
      </c>
      <c r="F241" s="39" t="s">
        <v>796</v>
      </c>
      <c r="G241" s="50" t="str">
        <f t="shared" si="6"/>
        <v>大阪府</v>
      </c>
      <c r="H241" s="40" t="str">
        <f t="shared" si="7"/>
        <v>大阪府大阪市淀川区</v>
      </c>
    </row>
    <row r="242" spans="1:8" ht="15" customHeight="1" x14ac:dyDescent="0.15">
      <c r="A242" s="37">
        <v>185</v>
      </c>
      <c r="B242" s="37" t="s">
        <v>198</v>
      </c>
      <c r="C242" s="37" t="s">
        <v>199</v>
      </c>
      <c r="D242" s="37" t="s">
        <v>200</v>
      </c>
      <c r="E242" s="37"/>
      <c r="F242" s="37" t="s">
        <v>201</v>
      </c>
      <c r="G242" s="50" t="str">
        <f t="shared" si="6"/>
        <v>大阪府</v>
      </c>
      <c r="H242" s="40" t="str">
        <f t="shared" si="7"/>
        <v>大阪府大阪市淀川区</v>
      </c>
    </row>
    <row r="243" spans="1:8" ht="15" customHeight="1" x14ac:dyDescent="0.15">
      <c r="A243" s="37">
        <v>328</v>
      </c>
      <c r="B243" s="37" t="s">
        <v>1119</v>
      </c>
      <c r="C243" s="37" t="s">
        <v>486</v>
      </c>
      <c r="D243" s="37" t="s">
        <v>487</v>
      </c>
      <c r="E243" s="37"/>
      <c r="F243" s="37" t="s">
        <v>488</v>
      </c>
      <c r="G243" s="50" t="str">
        <f t="shared" si="6"/>
        <v>大阪府</v>
      </c>
      <c r="H243" s="40" t="str">
        <f t="shared" si="7"/>
        <v>大阪府大阪市淀川区</v>
      </c>
    </row>
    <row r="244" spans="1:8" ht="15" customHeight="1" x14ac:dyDescent="0.15">
      <c r="A244" s="37">
        <v>57</v>
      </c>
      <c r="B244" s="37" t="s">
        <v>693</v>
      </c>
      <c r="C244" s="37" t="s">
        <v>196</v>
      </c>
      <c r="D244" s="37" t="s">
        <v>694</v>
      </c>
      <c r="E244" s="52" t="s">
        <v>197</v>
      </c>
      <c r="F244" s="37" t="s">
        <v>485</v>
      </c>
      <c r="G244" s="50" t="str">
        <f t="shared" si="6"/>
        <v>大阪府</v>
      </c>
      <c r="H244" s="40" t="str">
        <f t="shared" si="7"/>
        <v>大阪府大阪市淀川区</v>
      </c>
    </row>
    <row r="245" spans="1:8" ht="15" customHeight="1" x14ac:dyDescent="0.15">
      <c r="A245" s="37">
        <v>198</v>
      </c>
      <c r="B245" s="37" t="s">
        <v>940</v>
      </c>
      <c r="C245" s="39" t="s">
        <v>941</v>
      </c>
      <c r="D245" s="38" t="s">
        <v>490</v>
      </c>
      <c r="E245" s="39" t="s">
        <v>1299</v>
      </c>
      <c r="F245" s="39" t="s">
        <v>942</v>
      </c>
      <c r="G245" s="50" t="str">
        <f t="shared" si="6"/>
        <v>大阪府</v>
      </c>
      <c r="H245" s="40" t="str">
        <f t="shared" si="7"/>
        <v>大阪府大阪市浪速区</v>
      </c>
    </row>
    <row r="246" spans="1:8" ht="15" customHeight="1" x14ac:dyDescent="0.15">
      <c r="A246" s="37">
        <v>144</v>
      </c>
      <c r="B246" s="37" t="s">
        <v>864</v>
      </c>
      <c r="C246" s="37" t="s">
        <v>206</v>
      </c>
      <c r="D246" s="37" t="s">
        <v>865</v>
      </c>
      <c r="E246" s="37"/>
      <c r="F246" s="37" t="s">
        <v>494</v>
      </c>
      <c r="G246" s="50" t="str">
        <f t="shared" si="6"/>
        <v>大阪府</v>
      </c>
      <c r="H246" s="40" t="str">
        <f t="shared" si="7"/>
        <v>大阪府東大阪市横枕</v>
      </c>
    </row>
    <row r="247" spans="1:8" ht="15" customHeight="1" x14ac:dyDescent="0.15">
      <c r="A247" s="37">
        <v>84</v>
      </c>
      <c r="B247" s="37" t="s">
        <v>739</v>
      </c>
      <c r="C247" s="37" t="s">
        <v>205</v>
      </c>
      <c r="D247" s="37" t="s">
        <v>740</v>
      </c>
      <c r="E247" s="37" t="s">
        <v>741</v>
      </c>
      <c r="F247" s="37" t="s">
        <v>742</v>
      </c>
      <c r="G247" s="50" t="str">
        <f t="shared" si="6"/>
        <v>大阪府</v>
      </c>
      <c r="H247" s="40" t="str">
        <f t="shared" si="7"/>
        <v>大阪府豊中市新千里</v>
      </c>
    </row>
    <row r="248" spans="1:8" ht="15" customHeight="1" x14ac:dyDescent="0.15">
      <c r="A248" s="39">
        <v>392</v>
      </c>
      <c r="B248" s="39" t="s">
        <v>1276</v>
      </c>
      <c r="C248" s="39" t="s">
        <v>1277</v>
      </c>
      <c r="D248" s="39" t="s">
        <v>1278</v>
      </c>
      <c r="E248" s="58" t="s">
        <v>1279</v>
      </c>
      <c r="F248" s="39" t="s">
        <v>1280</v>
      </c>
      <c r="G248" s="50" t="str">
        <f t="shared" si="6"/>
        <v>大阪府</v>
      </c>
      <c r="H248" s="40" t="str">
        <f t="shared" si="7"/>
        <v>大阪府和泉市肥子町</v>
      </c>
    </row>
    <row r="249" spans="1:8" ht="15" customHeight="1" x14ac:dyDescent="0.15">
      <c r="A249" s="37">
        <v>143</v>
      </c>
      <c r="B249" s="37" t="s">
        <v>860</v>
      </c>
      <c r="C249" s="39" t="s">
        <v>861</v>
      </c>
      <c r="D249" s="39" t="s">
        <v>862</v>
      </c>
      <c r="E249" s="39" t="s">
        <v>1298</v>
      </c>
      <c r="F249" s="47" t="s">
        <v>863</v>
      </c>
      <c r="G249" s="50" t="str">
        <f t="shared" si="6"/>
        <v>兵庫県</v>
      </c>
      <c r="H249" s="40" t="str">
        <f t="shared" si="7"/>
        <v>兵庫県神戸市中央区</v>
      </c>
    </row>
    <row r="250" spans="1:8" ht="15" customHeight="1" x14ac:dyDescent="0.15">
      <c r="A250" s="37">
        <v>183</v>
      </c>
      <c r="B250" s="37" t="s">
        <v>214</v>
      </c>
      <c r="C250" s="37" t="s">
        <v>215</v>
      </c>
      <c r="D250" s="37" t="s">
        <v>520</v>
      </c>
      <c r="E250" s="37" t="s">
        <v>521</v>
      </c>
      <c r="F250" s="37" t="s">
        <v>921</v>
      </c>
      <c r="G250" s="50" t="str">
        <f t="shared" si="6"/>
        <v>兵庫県</v>
      </c>
      <c r="H250" s="40" t="str">
        <f t="shared" si="7"/>
        <v>兵庫県神戸市中央区</v>
      </c>
    </row>
    <row r="251" spans="1:8" ht="15" customHeight="1" x14ac:dyDescent="0.15">
      <c r="A251" s="37">
        <v>279</v>
      </c>
      <c r="B251" s="37" t="s">
        <v>1055</v>
      </c>
      <c r="C251" s="37" t="s">
        <v>516</v>
      </c>
      <c r="D251" s="37" t="s">
        <v>517</v>
      </c>
      <c r="E251" s="37" t="s">
        <v>518</v>
      </c>
      <c r="F251" s="37" t="s">
        <v>519</v>
      </c>
      <c r="G251" s="50" t="str">
        <f t="shared" si="6"/>
        <v>兵庫県</v>
      </c>
      <c r="H251" s="40" t="str">
        <f t="shared" si="7"/>
        <v>兵庫県神戸市中央区</v>
      </c>
    </row>
    <row r="252" spans="1:8" ht="15" customHeight="1" x14ac:dyDescent="0.15">
      <c r="A252" s="39">
        <v>369</v>
      </c>
      <c r="B252" s="39" t="s">
        <v>1191</v>
      </c>
      <c r="C252" s="39" t="s">
        <v>1192</v>
      </c>
      <c r="D252" s="39" t="s">
        <v>1193</v>
      </c>
      <c r="E252" s="39"/>
      <c r="F252" s="39" t="s">
        <v>1194</v>
      </c>
      <c r="G252" s="50" t="str">
        <f t="shared" si="6"/>
        <v>兵庫県</v>
      </c>
      <c r="H252" s="40" t="str">
        <f t="shared" si="7"/>
        <v>兵庫県神戸市東灘区</v>
      </c>
    </row>
    <row r="253" spans="1:8" ht="15" customHeight="1" x14ac:dyDescent="0.15">
      <c r="A253" s="37">
        <v>147</v>
      </c>
      <c r="B253" s="37" t="s">
        <v>870</v>
      </c>
      <c r="C253" s="37" t="s">
        <v>526</v>
      </c>
      <c r="D253" s="37" t="s">
        <v>527</v>
      </c>
      <c r="E253" s="37"/>
      <c r="F253" s="37" t="s">
        <v>528</v>
      </c>
      <c r="G253" s="50" t="str">
        <f t="shared" si="6"/>
        <v>兵庫県</v>
      </c>
      <c r="H253" s="40" t="str">
        <f t="shared" si="7"/>
        <v>兵庫県神戸市灘区岩</v>
      </c>
    </row>
    <row r="254" spans="1:8" ht="15" customHeight="1" x14ac:dyDescent="0.15">
      <c r="A254" s="37">
        <v>61</v>
      </c>
      <c r="B254" s="37" t="s">
        <v>704</v>
      </c>
      <c r="C254" s="37" t="s">
        <v>212</v>
      </c>
      <c r="D254" s="37" t="s">
        <v>525</v>
      </c>
      <c r="E254" s="37"/>
      <c r="F254" s="37" t="s">
        <v>213</v>
      </c>
      <c r="G254" s="50" t="str">
        <f t="shared" si="6"/>
        <v>兵庫県</v>
      </c>
      <c r="H254" s="40" t="str">
        <f t="shared" si="7"/>
        <v>兵庫県神戸市兵庫区</v>
      </c>
    </row>
    <row r="255" spans="1:8" ht="15" customHeight="1" x14ac:dyDescent="0.15">
      <c r="A255" s="37">
        <v>346</v>
      </c>
      <c r="B255" s="37" t="s">
        <v>1141</v>
      </c>
      <c r="C255" s="37" t="s">
        <v>522</v>
      </c>
      <c r="D255" s="43" t="s">
        <v>523</v>
      </c>
      <c r="E255" s="37"/>
      <c r="F255" s="37" t="s">
        <v>524</v>
      </c>
      <c r="G255" s="50" t="str">
        <f t="shared" si="6"/>
        <v>兵庫県</v>
      </c>
      <c r="H255" s="40" t="str">
        <f t="shared" si="7"/>
        <v>兵庫県神戸市兵庫区</v>
      </c>
    </row>
    <row r="256" spans="1:8" ht="15" customHeight="1" x14ac:dyDescent="0.15">
      <c r="A256" s="37">
        <v>309</v>
      </c>
      <c r="B256" s="37" t="s">
        <v>1100</v>
      </c>
      <c r="C256" s="37" t="s">
        <v>529</v>
      </c>
      <c r="D256" s="37" t="s">
        <v>530</v>
      </c>
      <c r="E256" s="37" t="s">
        <v>531</v>
      </c>
      <c r="F256" s="37" t="s">
        <v>532</v>
      </c>
      <c r="G256" s="50" t="str">
        <f t="shared" ref="G256:G304" si="8">IF(MID(D256,4,1)="県",LEFT(D256,4),LEFT(D256,3))</f>
        <v>兵庫県</v>
      </c>
      <c r="H256" s="40" t="str">
        <f t="shared" ref="H256:H304" si="9">IF(MID(D256,10,1)="県",LEFT(D256,10),LEFT(D256,9))</f>
        <v>兵庫県姫路市飾西4</v>
      </c>
    </row>
    <row r="257" spans="1:8" ht="15" customHeight="1" x14ac:dyDescent="0.15">
      <c r="A257" s="37">
        <v>277</v>
      </c>
      <c r="B257" s="37" t="s">
        <v>1052</v>
      </c>
      <c r="C257" s="37" t="s">
        <v>1053</v>
      </c>
      <c r="D257" s="37" t="s">
        <v>512</v>
      </c>
      <c r="E257" s="37"/>
      <c r="F257" s="37" t="s">
        <v>513</v>
      </c>
      <c r="G257" s="50" t="str">
        <f t="shared" si="8"/>
        <v>奈良県</v>
      </c>
      <c r="H257" s="40" t="str">
        <f t="shared" si="9"/>
        <v>奈良県大和郡山市朝</v>
      </c>
    </row>
    <row r="258" spans="1:8" ht="15" customHeight="1" x14ac:dyDescent="0.15">
      <c r="A258" s="37">
        <v>286</v>
      </c>
      <c r="B258" s="37" t="s">
        <v>1062</v>
      </c>
      <c r="C258" s="37" t="s">
        <v>509</v>
      </c>
      <c r="D258" s="37" t="s">
        <v>510</v>
      </c>
      <c r="E258" s="37"/>
      <c r="F258" s="37" t="s">
        <v>511</v>
      </c>
      <c r="G258" s="50" t="str">
        <f t="shared" si="8"/>
        <v>奈良県</v>
      </c>
      <c r="H258" s="40" t="str">
        <f t="shared" si="9"/>
        <v>奈良県奈良市右京1</v>
      </c>
    </row>
    <row r="259" spans="1:8" ht="15" customHeight="1" x14ac:dyDescent="0.15">
      <c r="A259" s="37">
        <v>285</v>
      </c>
      <c r="B259" s="37" t="s">
        <v>1060</v>
      </c>
      <c r="C259" s="37" t="s">
        <v>514</v>
      </c>
      <c r="D259" s="37" t="s">
        <v>515</v>
      </c>
      <c r="E259" s="37"/>
      <c r="F259" s="37" t="s">
        <v>1061</v>
      </c>
      <c r="G259" s="50" t="str">
        <f t="shared" si="8"/>
        <v>和歌山県</v>
      </c>
      <c r="H259" s="40" t="str">
        <f t="shared" si="9"/>
        <v>和歌山県和歌山市津</v>
      </c>
    </row>
    <row r="260" spans="1:8" ht="15" customHeight="1" x14ac:dyDescent="0.15">
      <c r="A260" s="37">
        <v>150</v>
      </c>
      <c r="B260" s="37" t="s">
        <v>871</v>
      </c>
      <c r="C260" s="37" t="s">
        <v>533</v>
      </c>
      <c r="D260" s="37" t="s">
        <v>872</v>
      </c>
      <c r="E260" s="37"/>
      <c r="F260" s="37" t="s">
        <v>217</v>
      </c>
      <c r="G260" s="50" t="str">
        <f t="shared" si="8"/>
        <v>岡山県</v>
      </c>
      <c r="H260" s="40" t="str">
        <f t="shared" si="9"/>
        <v>岡山県岡山市北区伊</v>
      </c>
    </row>
    <row r="261" spans="1:8" ht="15" customHeight="1" x14ac:dyDescent="0.15">
      <c r="A261" s="37">
        <v>76</v>
      </c>
      <c r="B261" s="37" t="s">
        <v>722</v>
      </c>
      <c r="C261" s="37" t="s">
        <v>534</v>
      </c>
      <c r="D261" s="37" t="s">
        <v>535</v>
      </c>
      <c r="E261" s="37"/>
      <c r="F261" s="37" t="s">
        <v>536</v>
      </c>
      <c r="G261" s="50" t="str">
        <f t="shared" si="8"/>
        <v>岡山県</v>
      </c>
      <c r="H261" s="40" t="str">
        <f t="shared" si="9"/>
        <v>岡山県岡山市北区大</v>
      </c>
    </row>
    <row r="262" spans="1:8" ht="15" customHeight="1" x14ac:dyDescent="0.15">
      <c r="A262" s="37">
        <v>297</v>
      </c>
      <c r="B262" s="37" t="s">
        <v>1075</v>
      </c>
      <c r="C262" s="37" t="s">
        <v>1076</v>
      </c>
      <c r="D262" s="37" t="s">
        <v>1077</v>
      </c>
      <c r="E262" s="37" t="s">
        <v>1078</v>
      </c>
      <c r="F262" s="37" t="s">
        <v>1079</v>
      </c>
      <c r="G262" s="50" t="str">
        <f t="shared" si="8"/>
        <v>岡山県</v>
      </c>
      <c r="H262" s="40" t="str">
        <f t="shared" si="9"/>
        <v>岡山県倉敷市連島中</v>
      </c>
    </row>
    <row r="263" spans="1:8" ht="15" customHeight="1" x14ac:dyDescent="0.15">
      <c r="A263" s="39">
        <v>385</v>
      </c>
      <c r="B263" s="39" t="s">
        <v>1248</v>
      </c>
      <c r="C263" s="39" t="s">
        <v>1249</v>
      </c>
      <c r="D263" s="39" t="s">
        <v>1250</v>
      </c>
      <c r="E263" s="39" t="s">
        <v>1251</v>
      </c>
      <c r="F263" s="39" t="s">
        <v>1252</v>
      </c>
      <c r="G263" s="50" t="str">
        <f t="shared" si="8"/>
        <v>広島県</v>
      </c>
      <c r="H263" s="40" t="str">
        <f t="shared" si="9"/>
        <v>広島県呉市中通1-</v>
      </c>
    </row>
    <row r="264" spans="1:8" ht="15" customHeight="1" x14ac:dyDescent="0.15">
      <c r="A264" s="37">
        <v>77</v>
      </c>
      <c r="B264" s="37" t="s">
        <v>723</v>
      </c>
      <c r="C264" s="37" t="s">
        <v>220</v>
      </c>
      <c r="D264" s="37" t="s">
        <v>724</v>
      </c>
      <c r="E264" s="37"/>
      <c r="F264" s="37" t="s">
        <v>725</v>
      </c>
      <c r="G264" s="50" t="str">
        <f t="shared" si="8"/>
        <v>広島県</v>
      </c>
      <c r="H264" s="40" t="str">
        <f t="shared" si="9"/>
        <v>広島県広島市中区大</v>
      </c>
    </row>
    <row r="265" spans="1:8" ht="15" customHeight="1" x14ac:dyDescent="0.15">
      <c r="A265" s="37">
        <v>75</v>
      </c>
      <c r="B265" s="37" t="s">
        <v>720</v>
      </c>
      <c r="C265" s="37" t="s">
        <v>218</v>
      </c>
      <c r="D265" s="37" t="s">
        <v>721</v>
      </c>
      <c r="E265" s="37"/>
      <c r="F265" s="37" t="s">
        <v>219</v>
      </c>
      <c r="G265" s="50" t="str">
        <f t="shared" si="8"/>
        <v>広島県</v>
      </c>
      <c r="H265" s="40" t="str">
        <f t="shared" si="9"/>
        <v>広島県広島市中区八</v>
      </c>
    </row>
    <row r="266" spans="1:8" ht="15" customHeight="1" x14ac:dyDescent="0.15">
      <c r="A266" s="39">
        <v>378</v>
      </c>
      <c r="B266" s="39" t="s">
        <v>1221</v>
      </c>
      <c r="C266" s="39" t="s">
        <v>1222</v>
      </c>
      <c r="D266" s="39" t="s">
        <v>1223</v>
      </c>
      <c r="E266" s="39" t="s">
        <v>1224</v>
      </c>
      <c r="F266" s="39" t="s">
        <v>1225</v>
      </c>
      <c r="G266" s="50" t="str">
        <f t="shared" si="8"/>
        <v>広島県</v>
      </c>
      <c r="H266" s="40" t="str">
        <f t="shared" si="9"/>
        <v>広島県広島市中区幟</v>
      </c>
    </row>
    <row r="267" spans="1:8" ht="15" customHeight="1" x14ac:dyDescent="0.15">
      <c r="A267" s="39">
        <v>379</v>
      </c>
      <c r="B267" s="39" t="s">
        <v>1226</v>
      </c>
      <c r="C267" s="39" t="s">
        <v>1227</v>
      </c>
      <c r="D267" s="39" t="s">
        <v>1228</v>
      </c>
      <c r="E267" s="39"/>
      <c r="F267" s="39" t="s">
        <v>1229</v>
      </c>
      <c r="G267" s="50" t="str">
        <f t="shared" si="8"/>
        <v>広島県</v>
      </c>
      <c r="H267" s="40" t="str">
        <f t="shared" si="9"/>
        <v>広島県東広島市西条</v>
      </c>
    </row>
    <row r="268" spans="1:8" ht="15" customHeight="1" x14ac:dyDescent="0.15">
      <c r="A268" s="39">
        <v>377</v>
      </c>
      <c r="B268" s="38" t="s">
        <v>1217</v>
      </c>
      <c r="C268" s="39" t="s">
        <v>1218</v>
      </c>
      <c r="D268" s="37" t="s">
        <v>1219</v>
      </c>
      <c r="E268" s="37"/>
      <c r="F268" s="39" t="s">
        <v>1220</v>
      </c>
      <c r="G268" s="50" t="str">
        <f t="shared" si="8"/>
        <v>広島県</v>
      </c>
      <c r="H268" s="40" t="str">
        <f t="shared" si="9"/>
        <v>広島県東広島市西条</v>
      </c>
    </row>
    <row r="269" spans="1:8" ht="15" customHeight="1" x14ac:dyDescent="0.15">
      <c r="A269" s="37">
        <v>80</v>
      </c>
      <c r="B269" s="37" t="s">
        <v>729</v>
      </c>
      <c r="C269" s="37" t="s">
        <v>221</v>
      </c>
      <c r="D269" s="37" t="s">
        <v>730</v>
      </c>
      <c r="E269" s="37"/>
      <c r="F269" s="37" t="s">
        <v>222</v>
      </c>
      <c r="G269" s="50" t="str">
        <f t="shared" si="8"/>
        <v>広島県</v>
      </c>
      <c r="H269" s="40" t="str">
        <f t="shared" si="9"/>
        <v>広島県福山市住吉町</v>
      </c>
    </row>
    <row r="270" spans="1:8" ht="15" customHeight="1" x14ac:dyDescent="0.15">
      <c r="A270" s="39">
        <v>380</v>
      </c>
      <c r="B270" s="39" t="s">
        <v>1230</v>
      </c>
      <c r="C270" s="39" t="s">
        <v>1231</v>
      </c>
      <c r="D270" s="39" t="s">
        <v>1232</v>
      </c>
      <c r="E270" s="39"/>
      <c r="F270" s="39" t="s">
        <v>1233</v>
      </c>
      <c r="G270" s="50" t="str">
        <f t="shared" si="8"/>
        <v>山口県</v>
      </c>
      <c r="H270" s="40" t="str">
        <f t="shared" si="9"/>
        <v>山口県山口市阿知須</v>
      </c>
    </row>
    <row r="271" spans="1:8" ht="15" customHeight="1" x14ac:dyDescent="0.15">
      <c r="A271" s="37">
        <v>224</v>
      </c>
      <c r="B271" s="37" t="s">
        <v>976</v>
      </c>
      <c r="C271" s="37" t="s">
        <v>269</v>
      </c>
      <c r="D271" s="37" t="s">
        <v>537</v>
      </c>
      <c r="E271" s="37"/>
      <c r="F271" s="37" t="s">
        <v>270</v>
      </c>
      <c r="G271" s="50" t="str">
        <f t="shared" si="8"/>
        <v>山口県</v>
      </c>
      <c r="H271" s="40" t="str">
        <f t="shared" si="9"/>
        <v>山口県周南市考田町</v>
      </c>
    </row>
    <row r="272" spans="1:8" ht="15" customHeight="1" x14ac:dyDescent="0.15">
      <c r="A272" s="37">
        <v>78</v>
      </c>
      <c r="B272" s="37" t="s">
        <v>726</v>
      </c>
      <c r="C272" s="37" t="s">
        <v>223</v>
      </c>
      <c r="D272" s="37" t="s">
        <v>727</v>
      </c>
      <c r="E272" s="37"/>
      <c r="F272" s="37" t="s">
        <v>224</v>
      </c>
      <c r="G272" s="50" t="str">
        <f t="shared" si="8"/>
        <v>香川県</v>
      </c>
      <c r="H272" s="40" t="str">
        <f t="shared" si="9"/>
        <v>香川県高松市塩屋町</v>
      </c>
    </row>
    <row r="273" spans="1:8" ht="15" customHeight="1" x14ac:dyDescent="0.15">
      <c r="A273" s="37">
        <v>151</v>
      </c>
      <c r="B273" s="37" t="s">
        <v>873</v>
      </c>
      <c r="C273" s="37" t="s">
        <v>225</v>
      </c>
      <c r="D273" s="37" t="s">
        <v>874</v>
      </c>
      <c r="E273" s="37"/>
      <c r="F273" s="37" t="s">
        <v>226</v>
      </c>
      <c r="G273" s="50" t="str">
        <f t="shared" si="8"/>
        <v>香川県</v>
      </c>
      <c r="H273" s="40" t="str">
        <f t="shared" si="9"/>
        <v>香川県高松市伏石町</v>
      </c>
    </row>
    <row r="274" spans="1:8" ht="15" customHeight="1" x14ac:dyDescent="0.15">
      <c r="A274" s="39">
        <v>372</v>
      </c>
      <c r="B274" s="39" t="s">
        <v>1203</v>
      </c>
      <c r="C274" s="39" t="s">
        <v>1283</v>
      </c>
      <c r="D274" s="39" t="s">
        <v>1284</v>
      </c>
      <c r="E274" s="39"/>
      <c r="F274" s="39" t="s">
        <v>1204</v>
      </c>
      <c r="G274" s="50" t="str">
        <f t="shared" si="8"/>
        <v>愛媛県</v>
      </c>
      <c r="H274" s="40" t="str">
        <f t="shared" si="9"/>
        <v>愛媛県松山市高砂町</v>
      </c>
    </row>
    <row r="275" spans="1:8" ht="15" customHeight="1" x14ac:dyDescent="0.15">
      <c r="A275" s="37">
        <v>79</v>
      </c>
      <c r="B275" s="37" t="s">
        <v>728</v>
      </c>
      <c r="C275" s="37" t="s">
        <v>227</v>
      </c>
      <c r="D275" s="37" t="s">
        <v>543</v>
      </c>
      <c r="E275" s="37"/>
      <c r="F275" s="37" t="s">
        <v>228</v>
      </c>
      <c r="G275" s="50" t="str">
        <f t="shared" si="8"/>
        <v>愛媛県</v>
      </c>
      <c r="H275" s="40" t="str">
        <f t="shared" si="9"/>
        <v>愛媛県松山市松末2</v>
      </c>
    </row>
    <row r="276" spans="1:8" ht="15" customHeight="1" x14ac:dyDescent="0.15">
      <c r="A276" s="39">
        <v>371</v>
      </c>
      <c r="B276" s="39" t="s">
        <v>1199</v>
      </c>
      <c r="C276" s="39" t="s">
        <v>1200</v>
      </c>
      <c r="D276" s="39" t="s">
        <v>1201</v>
      </c>
      <c r="E276" s="39"/>
      <c r="F276" s="52" t="s">
        <v>1202</v>
      </c>
      <c r="G276" s="50" t="str">
        <f t="shared" si="8"/>
        <v>愛媛県</v>
      </c>
      <c r="H276" s="40" t="str">
        <f t="shared" si="9"/>
        <v>愛媛県松山市藤原2</v>
      </c>
    </row>
    <row r="277" spans="1:8" ht="15" customHeight="1" x14ac:dyDescent="0.15">
      <c r="A277" s="37">
        <v>360</v>
      </c>
      <c r="B277" s="57" t="s">
        <v>1164</v>
      </c>
      <c r="C277" s="37" t="s">
        <v>538</v>
      </c>
      <c r="D277" s="37" t="s">
        <v>539</v>
      </c>
      <c r="E277" s="37"/>
      <c r="F277" s="37" t="s">
        <v>540</v>
      </c>
      <c r="G277" s="50" t="str">
        <f t="shared" si="8"/>
        <v>高知県</v>
      </c>
      <c r="H277" s="40" t="str">
        <f t="shared" si="9"/>
        <v>高知県高知市知寄町</v>
      </c>
    </row>
    <row r="278" spans="1:8" ht="15" customHeight="1" x14ac:dyDescent="0.15">
      <c r="A278" s="37">
        <v>359</v>
      </c>
      <c r="B278" s="57" t="s">
        <v>1162</v>
      </c>
      <c r="C278" s="37" t="s">
        <v>541</v>
      </c>
      <c r="D278" s="37" t="s">
        <v>542</v>
      </c>
      <c r="E278" s="37"/>
      <c r="F278" s="37" t="s">
        <v>1163</v>
      </c>
      <c r="G278" s="50" t="str">
        <f t="shared" si="8"/>
        <v>高知県</v>
      </c>
      <c r="H278" s="40" t="str">
        <f t="shared" si="9"/>
        <v>高知県四万十市中村</v>
      </c>
    </row>
    <row r="279" spans="1:8" ht="15" customHeight="1" x14ac:dyDescent="0.15">
      <c r="A279" s="37">
        <v>358</v>
      </c>
      <c r="B279" s="57" t="s">
        <v>1160</v>
      </c>
      <c r="C279" s="37" t="s">
        <v>561</v>
      </c>
      <c r="D279" s="37" t="s">
        <v>562</v>
      </c>
      <c r="E279" s="37"/>
      <c r="F279" s="52" t="s">
        <v>1161</v>
      </c>
      <c r="G279" s="50" t="str">
        <f t="shared" si="8"/>
        <v>福岡県</v>
      </c>
      <c r="H279" s="40" t="str">
        <f t="shared" si="9"/>
        <v>福岡県大川市酒見1</v>
      </c>
    </row>
    <row r="280" spans="1:8" ht="15" customHeight="1" x14ac:dyDescent="0.15">
      <c r="A280" s="39">
        <v>390</v>
      </c>
      <c r="B280" s="39" t="s">
        <v>1270</v>
      </c>
      <c r="C280" s="39" t="s">
        <v>1271</v>
      </c>
      <c r="D280" s="41" t="s">
        <v>1272</v>
      </c>
      <c r="E280" s="39"/>
      <c r="F280" s="39" t="s">
        <v>1273</v>
      </c>
      <c r="G280" s="50" t="str">
        <f t="shared" si="8"/>
        <v>福岡県</v>
      </c>
      <c r="H280" s="40" t="str">
        <f t="shared" si="9"/>
        <v>福岡県八女市吉田1</v>
      </c>
    </row>
    <row r="281" spans="1:8" ht="15" customHeight="1" x14ac:dyDescent="0.15">
      <c r="A281" s="37">
        <v>82</v>
      </c>
      <c r="B281" s="37" t="s">
        <v>733</v>
      </c>
      <c r="C281" s="37" t="s">
        <v>229</v>
      </c>
      <c r="D281" s="37" t="s">
        <v>734</v>
      </c>
      <c r="E281" s="37" t="s">
        <v>735</v>
      </c>
      <c r="F281" s="37" t="s">
        <v>736</v>
      </c>
      <c r="G281" s="50" t="str">
        <f t="shared" si="8"/>
        <v>福岡県</v>
      </c>
      <c r="H281" s="40" t="str">
        <f t="shared" si="9"/>
        <v>福岡県福岡市中央区</v>
      </c>
    </row>
    <row r="282" spans="1:8" ht="15" customHeight="1" x14ac:dyDescent="0.15">
      <c r="A282" s="37">
        <v>322</v>
      </c>
      <c r="B282" s="37" t="s">
        <v>1112</v>
      </c>
      <c r="C282" s="37" t="s">
        <v>229</v>
      </c>
      <c r="D282" s="37" t="s">
        <v>550</v>
      </c>
      <c r="E282" s="37" t="s">
        <v>1300</v>
      </c>
      <c r="F282" s="43" t="s">
        <v>551</v>
      </c>
      <c r="G282" s="50" t="str">
        <f t="shared" si="8"/>
        <v>福岡県</v>
      </c>
      <c r="H282" s="40" t="str">
        <f t="shared" si="9"/>
        <v>福岡県福岡市中央区</v>
      </c>
    </row>
    <row r="283" spans="1:8" ht="15" customHeight="1" x14ac:dyDescent="0.15">
      <c r="A283" s="44">
        <v>323</v>
      </c>
      <c r="B283" s="43" t="s">
        <v>1113</v>
      </c>
      <c r="C283" s="37" t="s">
        <v>229</v>
      </c>
      <c r="D283" s="37" t="s">
        <v>550</v>
      </c>
      <c r="E283" s="37" t="s">
        <v>1301</v>
      </c>
      <c r="F283" s="37" t="s">
        <v>551</v>
      </c>
      <c r="G283" s="50" t="str">
        <f t="shared" si="8"/>
        <v>福岡県</v>
      </c>
      <c r="H283" s="40" t="str">
        <f t="shared" si="9"/>
        <v>福岡県福岡市中央区</v>
      </c>
    </row>
    <row r="284" spans="1:8" ht="15" customHeight="1" x14ac:dyDescent="0.15">
      <c r="A284" s="46">
        <v>337</v>
      </c>
      <c r="B284" s="37" t="s">
        <v>1133</v>
      </c>
      <c r="C284" s="46" t="s">
        <v>229</v>
      </c>
      <c r="D284" s="46" t="s">
        <v>552</v>
      </c>
      <c r="E284" s="43" t="s">
        <v>553</v>
      </c>
      <c r="F284" s="46" t="s">
        <v>1321</v>
      </c>
      <c r="G284" s="50" t="str">
        <f t="shared" si="8"/>
        <v>福岡県</v>
      </c>
      <c r="H284" s="40" t="str">
        <f t="shared" si="9"/>
        <v>福岡県福岡市中央区</v>
      </c>
    </row>
    <row r="285" spans="1:8" ht="15" customHeight="1" x14ac:dyDescent="0.15">
      <c r="A285" s="86">
        <v>398</v>
      </c>
      <c r="B285" s="47" t="s">
        <v>1304</v>
      </c>
      <c r="C285" s="39" t="s">
        <v>1305</v>
      </c>
      <c r="D285" s="39" t="s">
        <v>1306</v>
      </c>
      <c r="E285" s="39" t="s">
        <v>1307</v>
      </c>
      <c r="F285" s="39" t="s">
        <v>1308</v>
      </c>
      <c r="G285" s="50" t="str">
        <f t="shared" si="8"/>
        <v>福岡県</v>
      </c>
      <c r="H285" s="40" t="str">
        <f t="shared" si="9"/>
        <v>福岡県福岡市中央区</v>
      </c>
    </row>
    <row r="286" spans="1:8" ht="15" customHeight="1" x14ac:dyDescent="0.15">
      <c r="A286" s="37">
        <v>88</v>
      </c>
      <c r="B286" s="37" t="s">
        <v>745</v>
      </c>
      <c r="C286" s="37" t="s">
        <v>233</v>
      </c>
      <c r="D286" s="37" t="s">
        <v>746</v>
      </c>
      <c r="E286" s="37"/>
      <c r="F286" s="37" t="s">
        <v>234</v>
      </c>
      <c r="G286" s="50" t="str">
        <f t="shared" si="8"/>
        <v>福岡県</v>
      </c>
      <c r="H286" s="40" t="str">
        <f t="shared" si="9"/>
        <v>福岡県福岡市東区箱</v>
      </c>
    </row>
    <row r="287" spans="1:8" ht="15" customHeight="1" x14ac:dyDescent="0.15">
      <c r="A287" s="37">
        <v>250</v>
      </c>
      <c r="B287" s="37" t="s">
        <v>1028</v>
      </c>
      <c r="C287" s="37" t="s">
        <v>276</v>
      </c>
      <c r="D287" s="37" t="s">
        <v>1029</v>
      </c>
      <c r="E287" s="37"/>
      <c r="F287" s="37" t="s">
        <v>1030</v>
      </c>
      <c r="G287" s="50" t="str">
        <f t="shared" si="8"/>
        <v>福岡県</v>
      </c>
      <c r="H287" s="40" t="str">
        <f t="shared" si="9"/>
        <v>福岡県福岡市南区那</v>
      </c>
    </row>
    <row r="288" spans="1:8" ht="15" customHeight="1" x14ac:dyDescent="0.15">
      <c r="A288" s="37">
        <v>333</v>
      </c>
      <c r="B288" s="37" t="s">
        <v>1126</v>
      </c>
      <c r="C288" s="43" t="s">
        <v>230</v>
      </c>
      <c r="D288" s="43" t="s">
        <v>1127</v>
      </c>
      <c r="E288" s="43" t="s">
        <v>1128</v>
      </c>
      <c r="F288" s="43" t="s">
        <v>560</v>
      </c>
      <c r="G288" s="50" t="str">
        <f t="shared" si="8"/>
        <v>福岡県</v>
      </c>
      <c r="H288" s="40" t="str">
        <f t="shared" si="9"/>
        <v>福岡県福岡市博多区</v>
      </c>
    </row>
    <row r="289" spans="1:8" ht="15" customHeight="1" x14ac:dyDescent="0.15">
      <c r="A289" s="37">
        <v>209</v>
      </c>
      <c r="B289" s="37" t="s">
        <v>951</v>
      </c>
      <c r="C289" s="37" t="s">
        <v>952</v>
      </c>
      <c r="D289" s="37" t="s">
        <v>953</v>
      </c>
      <c r="E289" s="37"/>
      <c r="F289" s="52" t="s">
        <v>954</v>
      </c>
      <c r="G289" s="50" t="str">
        <f t="shared" si="8"/>
        <v>福岡県</v>
      </c>
      <c r="H289" s="40" t="str">
        <f t="shared" si="9"/>
        <v>福岡県福岡市博多区</v>
      </c>
    </row>
    <row r="290" spans="1:8" ht="15" customHeight="1" x14ac:dyDescent="0.15">
      <c r="A290" s="37">
        <v>284</v>
      </c>
      <c r="B290" s="37" t="s">
        <v>1059</v>
      </c>
      <c r="C290" s="37" t="s">
        <v>232</v>
      </c>
      <c r="D290" s="37" t="s">
        <v>554</v>
      </c>
      <c r="E290" s="37" t="s">
        <v>555</v>
      </c>
      <c r="F290" s="37" t="s">
        <v>556</v>
      </c>
      <c r="G290" s="50" t="str">
        <f t="shared" si="8"/>
        <v>福岡県</v>
      </c>
      <c r="H290" s="40" t="str">
        <f t="shared" si="9"/>
        <v>福岡県福岡市博多区</v>
      </c>
    </row>
    <row r="291" spans="1:8" ht="15" customHeight="1" x14ac:dyDescent="0.15">
      <c r="A291" s="37">
        <v>89</v>
      </c>
      <c r="B291" s="37" t="s">
        <v>747</v>
      </c>
      <c r="C291" s="37" t="s">
        <v>232</v>
      </c>
      <c r="D291" s="37" t="s">
        <v>748</v>
      </c>
      <c r="E291" s="37" t="s">
        <v>557</v>
      </c>
      <c r="F291" s="37" t="s">
        <v>558</v>
      </c>
      <c r="G291" s="50" t="str">
        <f t="shared" si="8"/>
        <v>福岡県</v>
      </c>
      <c r="H291" s="40" t="str">
        <f t="shared" si="9"/>
        <v>福岡県福岡市博多区</v>
      </c>
    </row>
    <row r="292" spans="1:8" ht="15" customHeight="1" x14ac:dyDescent="0.15">
      <c r="A292" s="37">
        <v>83</v>
      </c>
      <c r="B292" s="37" t="s">
        <v>737</v>
      </c>
      <c r="C292" s="37" t="s">
        <v>230</v>
      </c>
      <c r="D292" s="37" t="s">
        <v>738</v>
      </c>
      <c r="E292" s="37" t="s">
        <v>559</v>
      </c>
      <c r="F292" s="37" t="s">
        <v>231</v>
      </c>
      <c r="G292" s="50" t="str">
        <f t="shared" si="8"/>
        <v>福岡県</v>
      </c>
      <c r="H292" s="40" t="str">
        <f t="shared" si="9"/>
        <v>福岡県福岡市博多区</v>
      </c>
    </row>
    <row r="293" spans="1:8" ht="15" customHeight="1" x14ac:dyDescent="0.15">
      <c r="A293" s="37">
        <v>223</v>
      </c>
      <c r="B293" s="37" t="s">
        <v>973</v>
      </c>
      <c r="C293" s="37" t="s">
        <v>974</v>
      </c>
      <c r="D293" s="37" t="s">
        <v>975</v>
      </c>
      <c r="E293" s="37"/>
      <c r="F293" s="37" t="s">
        <v>262</v>
      </c>
      <c r="G293" s="50" t="str">
        <f t="shared" si="8"/>
        <v>福岡県</v>
      </c>
      <c r="H293" s="40" t="str">
        <f t="shared" si="9"/>
        <v>福岡県豊前市八屋1</v>
      </c>
    </row>
    <row r="294" spans="1:8" ht="15" customHeight="1" x14ac:dyDescent="0.15">
      <c r="A294" s="46">
        <v>205</v>
      </c>
      <c r="B294" s="43" t="s">
        <v>949</v>
      </c>
      <c r="C294" s="37" t="s">
        <v>544</v>
      </c>
      <c r="D294" s="37" t="s">
        <v>545</v>
      </c>
      <c r="E294" s="37"/>
      <c r="F294" s="37" t="s">
        <v>546</v>
      </c>
      <c r="G294" s="50" t="str">
        <f t="shared" si="8"/>
        <v>福岡県</v>
      </c>
      <c r="H294" s="40" t="str">
        <f t="shared" si="9"/>
        <v>福岡県北九州市小倉</v>
      </c>
    </row>
    <row r="295" spans="1:8" ht="15" customHeight="1" x14ac:dyDescent="0.15">
      <c r="A295" s="37">
        <v>200</v>
      </c>
      <c r="B295" s="37" t="s">
        <v>945</v>
      </c>
      <c r="C295" s="37" t="s">
        <v>547</v>
      </c>
      <c r="D295" s="37" t="s">
        <v>548</v>
      </c>
      <c r="E295" s="37"/>
      <c r="F295" s="37" t="s">
        <v>549</v>
      </c>
      <c r="G295" s="84" t="str">
        <f t="shared" si="8"/>
        <v>福岡県</v>
      </c>
      <c r="H295" s="40" t="str">
        <f t="shared" si="9"/>
        <v>福岡県北九州市八幡</v>
      </c>
    </row>
    <row r="296" spans="1:8" ht="15" customHeight="1" x14ac:dyDescent="0.15">
      <c r="A296" s="37">
        <v>152</v>
      </c>
      <c r="B296" s="37" t="s">
        <v>875</v>
      </c>
      <c r="C296" s="37" t="s">
        <v>563</v>
      </c>
      <c r="D296" s="37" t="s">
        <v>564</v>
      </c>
      <c r="E296" s="37" t="s">
        <v>565</v>
      </c>
      <c r="F296" s="37" t="s">
        <v>1319</v>
      </c>
      <c r="G296" s="84" t="str">
        <f t="shared" si="8"/>
        <v>長崎県</v>
      </c>
      <c r="H296" s="40" t="str">
        <f t="shared" si="9"/>
        <v>長崎県長崎市目覚町</v>
      </c>
    </row>
    <row r="297" spans="1:8" s="51" customFormat="1" ht="15" customHeight="1" x14ac:dyDescent="0.15">
      <c r="A297" s="37">
        <v>211</v>
      </c>
      <c r="B297" s="37" t="s">
        <v>955</v>
      </c>
      <c r="C297" s="37" t="s">
        <v>567</v>
      </c>
      <c r="D297" s="37" t="s">
        <v>956</v>
      </c>
      <c r="E297" s="37"/>
      <c r="F297" s="37" t="s">
        <v>957</v>
      </c>
      <c r="G297" s="84" t="str">
        <f t="shared" si="8"/>
        <v>熊本県</v>
      </c>
      <c r="H297" s="40" t="str">
        <f t="shared" si="9"/>
        <v>熊本県熊本市東区長</v>
      </c>
    </row>
    <row r="298" spans="1:8" ht="15" customHeight="1" x14ac:dyDescent="0.15">
      <c r="A298" s="37">
        <v>325</v>
      </c>
      <c r="B298" s="37" t="s">
        <v>1114</v>
      </c>
      <c r="C298" s="37" t="s">
        <v>566</v>
      </c>
      <c r="D298" s="37" t="s">
        <v>1115</v>
      </c>
      <c r="E298" s="37"/>
      <c r="F298" s="37" t="s">
        <v>1116</v>
      </c>
      <c r="G298" s="84" t="str">
        <f t="shared" si="8"/>
        <v>熊本県</v>
      </c>
      <c r="H298" s="40" t="str">
        <f t="shared" si="9"/>
        <v>熊本県熊本市南区近</v>
      </c>
    </row>
    <row r="299" spans="1:8" ht="15" customHeight="1" x14ac:dyDescent="0.15">
      <c r="A299" s="37">
        <v>188</v>
      </c>
      <c r="B299" s="37" t="s">
        <v>927</v>
      </c>
      <c r="C299" s="37" t="s">
        <v>928</v>
      </c>
      <c r="D299" s="37" t="s">
        <v>568</v>
      </c>
      <c r="E299" s="37"/>
      <c r="F299" s="37" t="s">
        <v>569</v>
      </c>
      <c r="G299" s="84" t="str">
        <f t="shared" si="8"/>
        <v>大分県</v>
      </c>
      <c r="H299" s="40" t="str">
        <f t="shared" si="9"/>
        <v>大分県大分市高城南</v>
      </c>
    </row>
    <row r="300" spans="1:8" ht="15" customHeight="1" x14ac:dyDescent="0.15">
      <c r="A300" s="37">
        <v>326</v>
      </c>
      <c r="B300" s="37" t="s">
        <v>1117</v>
      </c>
      <c r="C300" s="37" t="s">
        <v>570</v>
      </c>
      <c r="D300" s="37" t="s">
        <v>571</v>
      </c>
      <c r="E300" s="37"/>
      <c r="F300" s="37" t="s">
        <v>572</v>
      </c>
      <c r="G300" s="84" t="str">
        <f t="shared" si="8"/>
        <v>大分県</v>
      </c>
      <c r="H300" s="40" t="str">
        <f t="shared" si="9"/>
        <v>大分県大分市市12</v>
      </c>
    </row>
    <row r="301" spans="1:8" ht="15" customHeight="1" x14ac:dyDescent="0.15">
      <c r="A301" s="37">
        <v>85</v>
      </c>
      <c r="B301" s="37" t="s">
        <v>743</v>
      </c>
      <c r="C301" s="37" t="s">
        <v>235</v>
      </c>
      <c r="D301" s="37" t="s">
        <v>744</v>
      </c>
      <c r="E301" s="37"/>
      <c r="F301" s="37" t="s">
        <v>236</v>
      </c>
      <c r="G301" s="84" t="str">
        <f t="shared" si="8"/>
        <v>大分県</v>
      </c>
      <c r="H301" s="40" t="str">
        <f t="shared" si="9"/>
        <v>大分県大分市大字宮</v>
      </c>
    </row>
    <row r="302" spans="1:8" ht="15" customHeight="1" x14ac:dyDescent="0.15">
      <c r="A302" s="37">
        <v>311</v>
      </c>
      <c r="B302" s="37" t="s">
        <v>1101</v>
      </c>
      <c r="C302" s="37" t="s">
        <v>573</v>
      </c>
      <c r="D302" s="37" t="s">
        <v>574</v>
      </c>
      <c r="E302" s="37"/>
      <c r="F302" s="37" t="s">
        <v>575</v>
      </c>
      <c r="G302" s="84" t="str">
        <f t="shared" si="8"/>
        <v>鹿児島県</v>
      </c>
      <c r="H302" s="40" t="str">
        <f t="shared" si="9"/>
        <v>鹿児島県鹿児島市南</v>
      </c>
    </row>
    <row r="303" spans="1:8" ht="15" customHeight="1" x14ac:dyDescent="0.15">
      <c r="A303" s="37">
        <v>81</v>
      </c>
      <c r="B303" s="37" t="s">
        <v>731</v>
      </c>
      <c r="C303" s="37" t="s">
        <v>237</v>
      </c>
      <c r="D303" s="37" t="s">
        <v>732</v>
      </c>
      <c r="E303" s="37"/>
      <c r="F303" s="37" t="s">
        <v>238</v>
      </c>
      <c r="G303" s="84" t="str">
        <f t="shared" si="8"/>
        <v>鹿児島県</v>
      </c>
      <c r="H303" s="40" t="str">
        <f t="shared" si="9"/>
        <v>鹿児島県鹿児島市堀</v>
      </c>
    </row>
    <row r="304" spans="1:8" ht="15" customHeight="1" x14ac:dyDescent="0.15">
      <c r="A304" s="37">
        <v>213</v>
      </c>
      <c r="B304" s="37" t="s">
        <v>959</v>
      </c>
      <c r="C304" s="37" t="s">
        <v>239</v>
      </c>
      <c r="D304" s="37" t="s">
        <v>576</v>
      </c>
      <c r="E304" s="37"/>
      <c r="F304" s="38" t="s">
        <v>255</v>
      </c>
      <c r="G304" s="50" t="str">
        <f t="shared" si="8"/>
        <v>沖縄県</v>
      </c>
      <c r="H304" s="40" t="str">
        <f t="shared" si="9"/>
        <v>沖縄県那覇市東町2</v>
      </c>
    </row>
    <row r="305" spans="1:6" ht="15" customHeight="1" x14ac:dyDescent="0.15">
      <c r="A305" s="82"/>
      <c r="B305" s="47"/>
      <c r="C305" s="47"/>
      <c r="D305" s="47"/>
      <c r="E305" s="47"/>
      <c r="F305" s="47"/>
    </row>
  </sheetData>
  <sheetProtection algorithmName="SHA-512" hashValue="CiWlfBM9ZybPsRZPRtZXQXVBYcLwq3J4ZEEyybYTIAY6b9qGoQ3naPm3U7PkMG8Km7ToOnGsM0PKpJKxkshtJw==" saltValue="eKbhzaCXUkjI7baLQMVQ+w==" spinCount="100000" sheet="1" objects="1" scenarios="1"/>
  <autoFilter ref="A1:H304" xr:uid="{463F2A54-07BB-4EF5-8FCA-77C458F1364E}"/>
  <sortState xmlns:xlrd2="http://schemas.microsoft.com/office/spreadsheetml/2017/richdata2" ref="A2:H304">
    <sortCondition ref="G2:G304" customList=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/>
    <sortCondition ref="H2:H304"/>
  </sortState>
  <phoneticPr fontId="1"/>
  <conditionalFormatting sqref="A2:F73 A74:E74 A84:F184 A185:B185 E185:F185 A186:F301">
    <cfRule type="containsText" dxfId="4" priority="5" operator="containsText" text="FALSE">
      <formula>NOT(ISERROR(SEARCH("FALSE",A2)))</formula>
    </cfRule>
  </conditionalFormatting>
  <conditionalFormatting sqref="A75:F82 A83:E83">
    <cfRule type="containsText" dxfId="3" priority="2" operator="containsText" text="FALSE">
      <formula>NOT(ISERROR(SEARCH("FALSE",A75)))</formula>
    </cfRule>
  </conditionalFormatting>
  <conditionalFormatting sqref="C303:F303">
    <cfRule type="expression" dxfId="2" priority="1">
      <formula>ROW()=CELL("row")</formula>
    </cfRule>
  </conditionalFormatting>
  <conditionalFormatting sqref="F7">
    <cfRule type="containsText" dxfId="1" priority="4" operator="containsText" text="FALSE">
      <formula>NOT(ISERROR(SEARCH("FALSE",F7)))</formula>
    </cfRule>
  </conditionalFormatting>
  <conditionalFormatting sqref="F12">
    <cfRule type="containsText" dxfId="0" priority="3" operator="containsText" text="FALSE">
      <formula>NOT(ISERROR(SEARCH("FALSE",F12)))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zoomScaleNormal="100" workbookViewId="0">
      <selection activeCell="G28" sqref="G28"/>
    </sheetView>
  </sheetViews>
  <sheetFormatPr defaultRowHeight="13.5" x14ac:dyDescent="0.15"/>
  <cols>
    <col min="1" max="1" width="12.875" style="1" bestFit="1" customWidth="1"/>
    <col min="2" max="2" width="14.625" style="1" bestFit="1" customWidth="1"/>
    <col min="3" max="16384" width="9" style="1"/>
  </cols>
  <sheetData>
    <row r="1" spans="1:2" s="6" customFormat="1" x14ac:dyDescent="0.15">
      <c r="A1" s="6" t="s">
        <v>240</v>
      </c>
      <c r="B1" s="6" t="s">
        <v>241</v>
      </c>
    </row>
    <row r="2" spans="1:2" x14ac:dyDescent="0.15">
      <c r="A2" s="1">
        <v>1</v>
      </c>
      <c r="B2" s="1" t="s">
        <v>242</v>
      </c>
    </row>
    <row r="3" spans="1:2" x14ac:dyDescent="0.15">
      <c r="A3" s="1">
        <v>2</v>
      </c>
      <c r="B3" s="1" t="s">
        <v>243</v>
      </c>
    </row>
  </sheetData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horizontalDpi="300" verticalDpi="300" r:id="rId1"/>
  <headerFooter alignWithMargins="0">
    <oddHeader>&amp;L（予防4）&amp;C&amp;"ＭＳ Ｐ明朝,標準"&amp;12受診者名簿（利用書発行依頼用）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受診者名簿 (記入例)</vt:lpstr>
      <vt:lpstr>受診者名簿</vt:lpstr>
      <vt:lpstr>機関一覧（読み取り専用）</vt:lpstr>
      <vt:lpstr>機関一覧（都道府県順）</vt:lpstr>
      <vt:lpstr>支払区分</vt:lpstr>
      <vt:lpstr>受診者名簿!Print_Area</vt:lpstr>
      <vt:lpstr>受診者名簿!Print_Titles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tomii</dc:creator>
  <cp:lastModifiedBy>史帆 富井</cp:lastModifiedBy>
  <cp:lastPrinted>2024-05-24T00:11:59Z</cp:lastPrinted>
  <dcterms:created xsi:type="dcterms:W3CDTF">1997-01-08T22:48:59Z</dcterms:created>
  <dcterms:modified xsi:type="dcterms:W3CDTF">2025-01-15T06:54:04Z</dcterms:modified>
</cp:coreProperties>
</file>